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760" firstSheet="2" activeTab="3"/>
  </bookViews>
  <sheets>
    <sheet name="OBJET DU COMITÉ D'ÉVALUATION" sheetId="1" r:id="rId1"/>
    <sheet name="NOTE SUR LES CRITÈRES D'ÉVALUAT" sheetId="2" r:id="rId2"/>
    <sheet name="DESCRIPTEUR DE LA FICHE D'ÉVALU" sheetId="3" r:id="rId3"/>
    <sheet name="CRITÈRES D'ÉVALUATION" sheetId="4" r:id="rId4"/>
  </sheets>
  <definedNames>
    <definedName name="_Toc44583176" localSheetId="0">'OBJET DU COMITÉ D''ÉVALUATION'!$I$12</definedName>
  </definedNames>
  <calcPr fullCalcOnLoad="1"/>
</workbook>
</file>

<file path=xl/comments4.xml><?xml version="1.0" encoding="utf-8"?>
<comments xmlns="http://schemas.openxmlformats.org/spreadsheetml/2006/main">
  <authors>
    <author>Utilisateur Microsoft Office</author>
  </authors>
  <commentList>
    <comment ref="C67" authorId="0">
      <text>
        <r>
          <rPr>
            <b/>
            <sz val="10"/>
            <color indexed="8"/>
            <rFont val="Tahoma"/>
            <family val="2"/>
          </rPr>
          <t>Utilisateur Microsoft Office: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Il n'y a donc plus de projets acceptés sous reserves ? C'est aussi un choix.</t>
        </r>
      </text>
    </comment>
  </commentList>
</comments>
</file>

<file path=xl/sharedStrings.xml><?xml version="1.0" encoding="utf-8"?>
<sst xmlns="http://schemas.openxmlformats.org/spreadsheetml/2006/main" count="58" uniqueCount="53">
  <si>
    <t xml:space="preserve">Le titre est clair précis et concis </t>
  </si>
  <si>
    <t xml:space="preserve">Le domaine scientifique et le domaine de recherche concordent avec la recherche envisagée </t>
  </si>
  <si>
    <t>Le résumé est clair, concis et présente l’objectif, les méthodes et les résultats attendus</t>
  </si>
  <si>
    <r>
      <t>Le projet propose un travail impliquant le secteur privé et fait apparaître une véritable synergie (</t>
    </r>
    <r>
      <rPr>
        <b/>
        <i/>
        <sz val="11"/>
        <color indexed="8"/>
        <rFont val="Arial"/>
        <family val="2"/>
      </rPr>
      <t>Contribution au partenariat publique privé</t>
    </r>
    <r>
      <rPr>
        <b/>
        <sz val="11"/>
        <color indexed="8"/>
        <rFont val="Arial"/>
        <family val="2"/>
      </rPr>
      <t>)</t>
    </r>
  </si>
  <si>
    <r>
      <t>La composition de l 'équipe (</t>
    </r>
    <r>
      <rPr>
        <b/>
        <i/>
        <sz val="11"/>
        <color indexed="8"/>
        <rFont val="Arial"/>
        <family val="2"/>
      </rPr>
      <t>rapport membres féminins/membres masculins</t>
    </r>
    <r>
      <rPr>
        <b/>
        <sz val="11"/>
        <color indexed="8"/>
        <rFont val="Arial"/>
        <family val="2"/>
      </rPr>
      <t>) est en adéquation avec les objectifs du genre</t>
    </r>
  </si>
  <si>
    <r>
      <t>L’équipe de projet regorge suffisamment de compétences pour conduire la recherche envisagée (</t>
    </r>
    <r>
      <rPr>
        <b/>
        <i/>
        <sz val="11"/>
        <color indexed="8"/>
        <rFont val="Arial"/>
        <family val="2"/>
      </rPr>
      <t>conf</t>
    </r>
    <r>
      <rPr>
        <b/>
        <sz val="11"/>
        <color indexed="8"/>
        <rFont val="Arial"/>
        <family val="2"/>
      </rPr>
      <t>. cv)</t>
    </r>
  </si>
  <si>
    <t xml:space="preserve">Le projet est positionné par rapport à l’état actuel des connaissances dans le domaine </t>
  </si>
  <si>
    <t>Le projet fait apparaître son caractère novateur par rapport à l’état des connaissances (Intérêt du projet)</t>
  </si>
  <si>
    <t>Le projet affiche des objectifs clairs</t>
  </si>
  <si>
    <t>Les résultats attendus sont en adéquation avec les objectifs du projet</t>
  </si>
  <si>
    <t xml:space="preserve">La méthode est clairement expliquée et en adéquation avec les objectifs </t>
  </si>
  <si>
    <t>La population et la zone d’étude sont bien spécifiés</t>
  </si>
  <si>
    <t>La méthodologie est pertinente au regard de l’état des connaissances relatives aux méthodes dans ce domaine.</t>
  </si>
  <si>
    <r>
      <t>L’impact du projet est pertinent ((</t>
    </r>
    <r>
      <rPr>
        <b/>
        <i/>
        <sz val="11"/>
        <color indexed="8"/>
        <rFont val="Arial"/>
        <family val="2"/>
      </rPr>
      <t>Scientifiques, Socio-économique, Environnemental, Culturel</t>
    </r>
    <r>
      <rPr>
        <b/>
        <sz val="11"/>
        <color indexed="8"/>
        <rFont val="Arial"/>
        <family val="2"/>
      </rPr>
      <t>)</t>
    </r>
  </si>
  <si>
    <r>
      <t>Le projet propose un travail en articulation avec d’autres disciplines/ équipe de recherche et fait apparaître une véritable synergie (</t>
    </r>
    <r>
      <rPr>
        <b/>
        <i/>
        <sz val="11"/>
        <color indexed="9"/>
        <rFont val="Arial"/>
        <family val="2"/>
      </rPr>
      <t>Contribution à l’interdisciplinarité</t>
    </r>
    <r>
      <rPr>
        <b/>
        <sz val="11"/>
        <color indexed="9"/>
        <rFont val="Arial"/>
        <family val="2"/>
      </rPr>
      <t>)</t>
    </r>
  </si>
  <si>
    <t>CRITERES D'ÉVALUATION</t>
  </si>
  <si>
    <t>Excellent</t>
  </si>
  <si>
    <t>Bon</t>
  </si>
  <si>
    <t>Satisfaisant</t>
  </si>
  <si>
    <t>Faible</t>
  </si>
  <si>
    <t>CATÉGORIE D'EXAMEN</t>
  </si>
  <si>
    <t>SCORE</t>
  </si>
  <si>
    <t>TOTAL GÉNÉRAL</t>
  </si>
  <si>
    <t>Note</t>
  </si>
  <si>
    <t>Interprétation de la note</t>
  </si>
  <si>
    <t>Remarques</t>
  </si>
  <si>
    <t>Descripteurs de la fiche d’évaluation</t>
  </si>
  <si>
    <t>NOTE GÉNÉRALE</t>
  </si>
  <si>
    <t>/ 20</t>
  </si>
  <si>
    <t>COMMENTAIRES ET OBSERVATIONS DE L’EXPERT</t>
  </si>
  <si>
    <t>Originalité</t>
  </si>
  <si>
    <t>Résultats attendus</t>
  </si>
  <si>
    <t>Objectif du projet</t>
  </si>
  <si>
    <r>
      <t xml:space="preserve">Méthodologie du projet </t>
    </r>
    <r>
      <rPr>
        <i/>
        <sz val="10"/>
        <color indexed="36"/>
        <rFont val="Arial"/>
        <family val="2"/>
      </rPr>
      <t>(conformité par rapport  aux objectifs de l’étude; conceptualisation et alignement par rapport objectifs stratégiques de l’appel).</t>
    </r>
  </si>
  <si>
    <t>Avis de l’Expert</t>
  </si>
  <si>
    <t>Favorable - recommandé pour approbation du Conseil Scientifique</t>
  </si>
  <si>
    <t>Non favorable - non recommandé pour approbation du Conseil Scientifique</t>
  </si>
  <si>
    <t>EQUIPE DU PROJET (15%)</t>
  </si>
  <si>
    <r>
      <t>La demande fournit la preuve d’un rendement</t>
    </r>
    <r>
      <rPr>
        <b/>
        <i/>
        <sz val="18"/>
        <color indexed="8"/>
        <rFont val="Calibri"/>
        <family val="2"/>
      </rPr>
      <t xml:space="preserve"> exceptionnel </t>
    </r>
    <r>
      <rPr>
        <sz val="18"/>
        <color indexed="8"/>
        <rFont val="Calibri"/>
        <family val="2"/>
      </rPr>
      <t xml:space="preserve">pour tous les critères énoncés, selon ce qui est déterminé par le groupe d’experts et par rapport au domaine de connaissances à l’étude. </t>
    </r>
  </si>
  <si>
    <r>
      <t>La demande fournit la preuve d’un rendement</t>
    </r>
    <r>
      <rPr>
        <b/>
        <i/>
        <sz val="18"/>
        <color indexed="8"/>
        <rFont val="Calibri"/>
        <family val="2"/>
      </rPr>
      <t xml:space="preserve"> supérieur à la moyenne </t>
    </r>
    <r>
      <rPr>
        <sz val="18"/>
        <color indexed="8"/>
        <rFont val="Calibri"/>
        <family val="2"/>
      </rPr>
      <t>pour tous les critères énoncés, selon ce qui est déterminé par le groupe d’experts et par rapport au domaine de connaissances à l’étude.</t>
    </r>
  </si>
  <si>
    <r>
      <t>La demande fournit la preuve d’un rendement</t>
    </r>
    <r>
      <rPr>
        <b/>
        <i/>
        <sz val="18"/>
        <color indexed="8"/>
        <rFont val="Calibri"/>
        <family val="2"/>
      </rPr>
      <t xml:space="preserve"> moyen </t>
    </r>
    <r>
      <rPr>
        <sz val="18"/>
        <color indexed="8"/>
        <rFont val="Calibri"/>
        <family val="2"/>
      </rPr>
      <t xml:space="preserve">pour tous les critères énoncés, selon ce qui est déterminé par le groupe d’experts et par rapport au domaine de connaissances à l’étude. </t>
    </r>
  </si>
  <si>
    <r>
      <t>La demande fournit la preuve d’un rendement</t>
    </r>
    <r>
      <rPr>
        <b/>
        <i/>
        <sz val="18"/>
        <color indexed="8"/>
        <rFont val="Calibri"/>
        <family val="2"/>
      </rPr>
      <t xml:space="preserve"> inférieur à la moyenne </t>
    </r>
    <r>
      <rPr>
        <sz val="18"/>
        <color indexed="8"/>
        <rFont val="Calibri"/>
        <family val="2"/>
      </rPr>
      <t>pour tous les critères énoncés, selon ce qui est déterminé par le groupe d’experts et par rapport au domaine de connaissances à l’étude.</t>
    </r>
  </si>
  <si>
    <t>Peu satisfaisant</t>
  </si>
  <si>
    <r>
      <t>Il existe des</t>
    </r>
    <r>
      <rPr>
        <b/>
        <sz val="18"/>
        <color indexed="8"/>
        <rFont val="Calibri"/>
        <family val="2"/>
      </rPr>
      <t xml:space="preserve"> </t>
    </r>
    <r>
      <rPr>
        <b/>
        <i/>
        <sz val="18"/>
        <color indexed="8"/>
        <rFont val="Calibri"/>
        <family val="2"/>
      </rPr>
      <t>lacunes ou des défauts importants</t>
    </r>
    <r>
      <rPr>
        <i/>
        <sz val="18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en ce qui concerne la valeur scientifique et la faisabilité des travaux proposés, selon ce qui a été déterminé par le groupe d’experts.</t>
    </r>
  </si>
  <si>
    <t>La grille ombrée n'est pas à renseigner</t>
  </si>
  <si>
    <t>NUMERO DU PROJET EVALUE</t>
  </si>
  <si>
    <r>
      <t xml:space="preserve">ASPECTS SCIENTIFIQUES DU PROJET </t>
    </r>
    <r>
      <rPr>
        <b/>
        <sz val="12"/>
        <rFont val="Calibri"/>
        <family val="2"/>
      </rPr>
      <t>(60%)</t>
    </r>
  </si>
  <si>
    <t>La collaboration institutionnelle est cohérente et pertinente (complémentarité scientifique et/ou technique des partenaires)</t>
  </si>
  <si>
    <t>Le mécanisme de suivi-évaluation du projet existe</t>
  </si>
  <si>
    <r>
      <t xml:space="preserve">PORTEE DE PROJET </t>
    </r>
    <r>
      <rPr>
        <b/>
        <sz val="12"/>
        <rFont val="Calibri"/>
        <family val="2"/>
      </rPr>
      <t>(20%)</t>
    </r>
  </si>
  <si>
    <t>Les bénéficiaires sont clairement spécifiés et impliqués</t>
  </si>
  <si>
    <r>
      <t>INFORMATIONS GÉNÉRALES SUR LE PROJET</t>
    </r>
    <r>
      <rPr>
        <b/>
        <sz val="12"/>
        <rFont val="Calibri"/>
        <family val="2"/>
      </rPr>
      <t xml:space="preserve"> (5%)</t>
    </r>
  </si>
  <si>
    <t>*La note minimale de passage est 14/20</t>
  </si>
</sst>
</file>

<file path=xl/styles.xml><?xml version="1.0" encoding="utf-8"?>
<styleSheet xmlns="http://schemas.openxmlformats.org/spreadsheetml/2006/main">
  <numFmts count="35">
    <numFmt numFmtId="5" formatCode="#,##0\ &quot;CFA&quot;;\-#,##0\ &quot;CFA&quot;"/>
    <numFmt numFmtId="6" formatCode="#,##0\ &quot;CFA&quot;;[Red]\-#,##0\ &quot;CFA&quot;"/>
    <numFmt numFmtId="7" formatCode="#,##0.00\ &quot;CFA&quot;;\-#,##0.00\ &quot;CFA&quot;"/>
    <numFmt numFmtId="8" formatCode="#,##0.00\ &quot;CFA&quot;;[Red]\-#,##0.00\ &quot;CFA&quot;"/>
    <numFmt numFmtId="42" formatCode="_-* #,##0\ &quot;CFA&quot;_-;\-* #,##0\ &quot;CFA&quot;_-;_-* &quot;-&quot;\ &quot;CFA&quot;_-;_-@_-"/>
    <numFmt numFmtId="41" formatCode="_-* #,##0_-;\-* #,##0_-;_-* &quot;-&quot;_-;_-@_-"/>
    <numFmt numFmtId="44" formatCode="_-* #,##0.00\ &quot;CFA&quot;_-;\-* #,##0.00\ &quot;CFA&quot;_-;_-* &quot;-&quot;??\ &quot;CFA&quot;_-;_-@_-"/>
    <numFmt numFmtId="43" formatCode="_-* #,##0.00_-;\-* #,##0.00_-;_-* &quot;-&quot;??_-;_-@_-"/>
    <numFmt numFmtId="164" formatCode="_-* #,##0\ _C_F_A_-;\-* #,##0\ _C_F_A_-;_-* &quot;-&quot;\ _C_F_A_-;_-@_-"/>
    <numFmt numFmtId="165" formatCode="_-* #,##0.00\ _C_F_A_-;\-* #,##0.00\ _C_F_A_-;_-* &quot;-&quot;??\ _C_F_A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#,##0\ &quot;CFA&quot;_);\(#,##0\ &quot;CFA&quot;\)"/>
    <numFmt numFmtId="173" formatCode="#,##0\ &quot;CFA&quot;_);[Red]\(#,##0\ &quot;CFA&quot;\)"/>
    <numFmt numFmtId="174" formatCode="#,##0.00\ &quot;CFA&quot;_);\(#,##0.00\ &quot;CFA&quot;\)"/>
    <numFmt numFmtId="175" formatCode="#,##0.00\ &quot;CFA&quot;_);[Red]\(#,##0.00\ &quot;CFA&quot;\)"/>
    <numFmt numFmtId="176" formatCode="_ * #,##0_)\ &quot;CFA&quot;_ ;_ * \(#,##0\)\ &quot;CFA&quot;_ ;_ * &quot;-&quot;_)\ &quot;CFA&quot;_ ;_ @_ "/>
    <numFmt numFmtId="177" formatCode="_ * #,##0_)_ ;_ * \(#,##0\)_ ;_ * &quot;-&quot;_)_ ;_ @_ "/>
    <numFmt numFmtId="178" formatCode="_ * #,##0.00_)\ &quot;CFA&quot;_ ;_ * \(#,##0.00\)\ &quot;CFA&quot;_ ;_ * &quot;-&quot;??_)\ &quot;CFA&quot;_ ;_ @_ "/>
    <numFmt numFmtId="179" formatCode="_ * #,##0.00_)_ ;_ * \(#,##0.00\)_ ;_ * &quot;-&quot;??_)_ ;_ @_ "/>
    <numFmt numFmtId="180" formatCode="#,##0\ &quot;€&quot;_);\(#,##0\ &quot;€&quot;\)"/>
    <numFmt numFmtId="181" formatCode="#,##0\ &quot;€&quot;_);[Red]\(#,##0\ &quot;€&quot;\)"/>
    <numFmt numFmtId="182" formatCode="#,##0.00\ &quot;€&quot;_);\(#,##0.00\ &quot;€&quot;\)"/>
    <numFmt numFmtId="183" formatCode="#,##0.00\ &quot;€&quot;_);[Red]\(#,##0.00\ &quot;€&quot;\)"/>
    <numFmt numFmtId="184" formatCode="_ * #,##0_)\ &quot;€&quot;_ ;_ * \(#,##0\)\ &quot;€&quot;_ ;_ * &quot;-&quot;_)\ &quot;€&quot;_ ;_ @_ "/>
    <numFmt numFmtId="185" formatCode="_ * #,##0_)\ _€_ ;_ * \(#,##0\)\ _€_ ;_ * &quot;-&quot;_)\ _€_ ;_ @_ "/>
    <numFmt numFmtId="186" formatCode="_ * #,##0.00_)\ &quot;€&quot;_ ;_ * \(#,##0.00\)\ &quot;€&quot;_ ;_ * &quot;-&quot;??_)\ &quot;€&quot;_ ;_ @_ "/>
    <numFmt numFmtId="187" formatCode="_ * #,##0.00_)\ _€_ ;_ * \(#,##0.00\)\ _€_ ;_ * &quot;-&quot;??_)\ _€_ ;_ @_ 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</numFmts>
  <fonts count="7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36"/>
      <name val="Arial"/>
      <family val="2"/>
    </font>
    <font>
      <b/>
      <i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8"/>
      <color indexed="8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u val="single"/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Arial"/>
      <family val="2"/>
    </font>
    <font>
      <sz val="14"/>
      <color theme="1"/>
      <name val="Calibri"/>
      <family val="2"/>
    </font>
    <font>
      <b/>
      <sz val="14"/>
      <color rgb="FF000000"/>
      <name val="Arial"/>
      <family val="2"/>
    </font>
    <font>
      <b/>
      <u val="single"/>
      <sz val="18"/>
      <color rgb="FF00000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6D9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rgb="FF70AD47"/>
      </left>
      <right>
        <color indexed="63"/>
      </right>
      <top style="medium">
        <color rgb="FF70AD47"/>
      </top>
      <bottom style="medium">
        <color rgb="FF70AD47"/>
      </bottom>
    </border>
    <border>
      <left style="medium">
        <color rgb="FFA8D08D"/>
      </left>
      <right>
        <color indexed="63"/>
      </right>
      <top>
        <color indexed="63"/>
      </top>
      <bottom style="medium">
        <color rgb="FFA8D08D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5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9" fillId="33" borderId="16" xfId="0" applyFont="1" applyFill="1" applyBorder="1" applyAlignment="1">
      <alignment horizontal="justify" vertical="center" wrapText="1"/>
    </xf>
    <xf numFmtId="0" fontId="59" fillId="34" borderId="17" xfId="0" applyFont="1" applyFill="1" applyBorder="1" applyAlignment="1">
      <alignment horizontal="justify" vertical="center" wrapText="1"/>
    </xf>
    <xf numFmtId="0" fontId="59" fillId="34" borderId="18" xfId="0" applyFont="1" applyFill="1" applyBorder="1" applyAlignment="1">
      <alignment horizontal="justify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9" fillId="0" borderId="17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justify" vertical="center"/>
    </xf>
    <xf numFmtId="0" fontId="59" fillId="34" borderId="17" xfId="0" applyFont="1" applyFill="1" applyBorder="1" applyAlignment="1">
      <alignment horizontal="justify" vertical="center"/>
    </xf>
    <xf numFmtId="0" fontId="59" fillId="33" borderId="22" xfId="0" applyFont="1" applyFill="1" applyBorder="1" applyAlignment="1">
      <alignment vertical="center"/>
    </xf>
    <xf numFmtId="0" fontId="59" fillId="34" borderId="23" xfId="0" applyFont="1" applyFill="1" applyBorder="1" applyAlignment="1">
      <alignment horizontal="justify" vertical="center"/>
    </xf>
    <xf numFmtId="0" fontId="59" fillId="0" borderId="23" xfId="0" applyFont="1" applyBorder="1" applyAlignment="1">
      <alignment horizontal="justify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0" fillId="0" borderId="27" xfId="0" applyFont="1" applyBorder="1" applyAlignment="1">
      <alignment/>
    </xf>
    <xf numFmtId="0" fontId="60" fillId="0" borderId="28" xfId="0" applyFont="1" applyBorder="1" applyAlignment="1">
      <alignment/>
    </xf>
    <xf numFmtId="0" fontId="60" fillId="0" borderId="29" xfId="0" applyFont="1" applyBorder="1" applyAlignment="1">
      <alignment/>
    </xf>
    <xf numFmtId="0" fontId="61" fillId="0" borderId="28" xfId="0" applyFont="1" applyBorder="1" applyAlignment="1">
      <alignment horizontal="justify" vertical="center"/>
    </xf>
    <xf numFmtId="0" fontId="62" fillId="17" borderId="0" xfId="0" applyFont="1" applyFill="1" applyAlignment="1">
      <alignment vertical="center"/>
    </xf>
    <xf numFmtId="0" fontId="62" fillId="35" borderId="0" xfId="0" applyFont="1" applyFill="1" applyAlignment="1">
      <alignment vertical="center"/>
    </xf>
    <xf numFmtId="0" fontId="0" fillId="36" borderId="19" xfId="0" applyFill="1" applyBorder="1" applyAlignment="1">
      <alignment/>
    </xf>
    <xf numFmtId="0" fontId="0" fillId="0" borderId="19" xfId="0" applyFill="1" applyBorder="1" applyAlignment="1">
      <alignment/>
    </xf>
    <xf numFmtId="0" fontId="63" fillId="0" borderId="0" xfId="0" applyFont="1" applyAlignment="1">
      <alignment/>
    </xf>
    <xf numFmtId="0" fontId="64" fillId="37" borderId="30" xfId="0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wrapText="1"/>
    </xf>
    <xf numFmtId="0" fontId="42" fillId="0" borderId="0" xfId="0" applyFont="1" applyAlignment="1">
      <alignment/>
    </xf>
    <xf numFmtId="0" fontId="14" fillId="34" borderId="16" xfId="0" applyFont="1" applyFill="1" applyBorder="1" applyAlignment="1">
      <alignment horizontal="justify" vertical="center"/>
    </xf>
    <xf numFmtId="0" fontId="14" fillId="34" borderId="17" xfId="0" applyFont="1" applyFill="1" applyBorder="1" applyAlignment="1">
      <alignment horizontal="justify" vertical="center"/>
    </xf>
    <xf numFmtId="0" fontId="6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0" fontId="66" fillId="0" borderId="27" xfId="0" applyFont="1" applyBorder="1" applyAlignment="1">
      <alignment horizontal="left" vertical="top"/>
    </xf>
    <xf numFmtId="0" fontId="66" fillId="0" borderId="28" xfId="0" applyFont="1" applyBorder="1" applyAlignment="1">
      <alignment horizontal="left" vertical="top"/>
    </xf>
    <xf numFmtId="0" fontId="66" fillId="0" borderId="29" xfId="0" applyFont="1" applyBorder="1" applyAlignment="1">
      <alignment horizontal="left" vertical="top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64" fillId="9" borderId="33" xfId="0" applyFont="1" applyFill="1" applyBorder="1" applyAlignment="1">
      <alignment horizontal="center" vertical="center"/>
    </xf>
    <xf numFmtId="0" fontId="64" fillId="9" borderId="34" xfId="0" applyFont="1" applyFill="1" applyBorder="1" applyAlignment="1">
      <alignment horizontal="center" vertical="center"/>
    </xf>
    <xf numFmtId="0" fontId="64" fillId="9" borderId="38" xfId="0" applyFont="1" applyFill="1" applyBorder="1" applyAlignment="1">
      <alignment horizontal="center" vertical="center"/>
    </xf>
    <xf numFmtId="0" fontId="64" fillId="9" borderId="0" xfId="0" applyFont="1" applyFill="1" applyBorder="1" applyAlignment="1">
      <alignment horizontal="center" vertical="center"/>
    </xf>
    <xf numFmtId="0" fontId="64" fillId="9" borderId="36" xfId="0" applyFont="1" applyFill="1" applyBorder="1" applyAlignment="1">
      <alignment horizontal="center" vertical="center"/>
    </xf>
    <xf numFmtId="0" fontId="64" fillId="9" borderId="37" xfId="0" applyFont="1" applyFill="1" applyBorder="1" applyAlignment="1">
      <alignment horizontal="center" vertical="center"/>
    </xf>
    <xf numFmtId="0" fontId="67" fillId="19" borderId="33" xfId="0" applyFont="1" applyFill="1" applyBorder="1" applyAlignment="1">
      <alignment horizontal="right" vertical="center"/>
    </xf>
    <xf numFmtId="0" fontId="67" fillId="19" borderId="38" xfId="0" applyFont="1" applyFill="1" applyBorder="1" applyAlignment="1">
      <alignment horizontal="right" vertical="center"/>
    </xf>
    <xf numFmtId="0" fontId="67" fillId="19" borderId="36" xfId="0" applyFont="1" applyFill="1" applyBorder="1" applyAlignment="1">
      <alignment horizontal="right" vertical="center"/>
    </xf>
    <xf numFmtId="0" fontId="67" fillId="19" borderId="39" xfId="0" applyFont="1" applyFill="1" applyBorder="1" applyAlignment="1">
      <alignment horizontal="left" vertical="center"/>
    </xf>
    <xf numFmtId="0" fontId="68" fillId="19" borderId="35" xfId="0" applyFont="1" applyFill="1" applyBorder="1" applyAlignment="1">
      <alignment horizontal="left" vertical="center"/>
    </xf>
    <xf numFmtId="0" fontId="68" fillId="19" borderId="3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57" fillId="0" borderId="1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5" fillId="0" borderId="36" xfId="0" applyFont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1" xfId="0" applyBorder="1" applyAlignment="1">
      <alignment horizontal="right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9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6</xdr:row>
      <xdr:rowOff>76200</xdr:rowOff>
    </xdr:from>
    <xdr:to>
      <xdr:col>17</xdr:col>
      <xdr:colOff>800100</xdr:colOff>
      <xdr:row>87</xdr:row>
      <xdr:rowOff>47625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276350"/>
          <a:ext cx="10906125" cy="1617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5</xdr:row>
      <xdr:rowOff>28575</xdr:rowOff>
    </xdr:from>
    <xdr:to>
      <xdr:col>36</xdr:col>
      <xdr:colOff>276225</xdr:colOff>
      <xdr:row>116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028700"/>
          <a:ext cx="18716625" cy="2229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zoomScalePageLayoutView="0" workbookViewId="0" topLeftCell="A1">
      <selection activeCell="T19" sqref="T19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2" zoomScaleNormal="52" zoomScalePageLayoutView="0" workbookViewId="0" topLeftCell="J83">
      <selection activeCell="J107" sqref="A107:IV107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H11"/>
  <sheetViews>
    <sheetView zoomScalePageLayoutView="0" workbookViewId="0" topLeftCell="F11">
      <selection activeCell="I11" sqref="I11"/>
    </sheetView>
  </sheetViews>
  <sheetFormatPr defaultColWidth="11.00390625" defaultRowHeight="15.75"/>
  <cols>
    <col min="6" max="6" width="41.50390625" style="0" customWidth="1"/>
    <col min="7" max="7" width="51.00390625" style="0" customWidth="1"/>
    <col min="8" max="8" width="66.50390625" style="0" customWidth="1"/>
  </cols>
  <sheetData>
    <row r="1" spans="6:8" ht="15.75" customHeight="1">
      <c r="F1" s="46" t="s">
        <v>26</v>
      </c>
      <c r="G1" s="46"/>
      <c r="H1" s="46"/>
    </row>
    <row r="2" spans="6:8" ht="15.75" customHeight="1">
      <c r="F2" s="46"/>
      <c r="G2" s="46"/>
      <c r="H2" s="46"/>
    </row>
    <row r="3" spans="6:8" ht="15.75">
      <c r="F3" s="46"/>
      <c r="G3" s="46"/>
      <c r="H3" s="46"/>
    </row>
    <row r="4" spans="6:8" ht="23.25">
      <c r="F4" s="45"/>
      <c r="G4" s="45"/>
      <c r="H4" s="45"/>
    </row>
    <row r="5" spans="6:8" ht="24" thickBot="1">
      <c r="F5" s="34"/>
      <c r="G5" s="34"/>
      <c r="H5" s="34"/>
    </row>
    <row r="6" spans="6:8" ht="24" thickBot="1">
      <c r="F6" s="35" t="s">
        <v>23</v>
      </c>
      <c r="G6" s="35" t="s">
        <v>24</v>
      </c>
      <c r="H6" s="35" t="s">
        <v>25</v>
      </c>
    </row>
    <row r="7" spans="6:8" ht="138.75" customHeight="1" thickBot="1">
      <c r="F7" s="36">
        <v>5</v>
      </c>
      <c r="G7" s="37" t="s">
        <v>16</v>
      </c>
      <c r="H7" s="37" t="s">
        <v>38</v>
      </c>
    </row>
    <row r="8" spans="6:8" ht="142.5" customHeight="1" thickBot="1">
      <c r="F8" s="36">
        <v>4</v>
      </c>
      <c r="G8" s="37" t="s">
        <v>17</v>
      </c>
      <c r="H8" s="37" t="s">
        <v>39</v>
      </c>
    </row>
    <row r="9" spans="6:8" ht="118.5" customHeight="1" thickBot="1">
      <c r="F9" s="36">
        <v>3</v>
      </c>
      <c r="G9" s="37" t="s">
        <v>18</v>
      </c>
      <c r="H9" s="37" t="s">
        <v>40</v>
      </c>
    </row>
    <row r="10" spans="6:8" ht="126.75" customHeight="1" thickBot="1">
      <c r="F10" s="36">
        <v>2</v>
      </c>
      <c r="G10" s="37" t="s">
        <v>42</v>
      </c>
      <c r="H10" s="37" t="s">
        <v>41</v>
      </c>
    </row>
    <row r="11" spans="6:8" ht="45.75" customHeight="1" thickBot="1">
      <c r="F11" s="36">
        <v>1</v>
      </c>
      <c r="G11" s="37" t="s">
        <v>19</v>
      </c>
      <c r="H11" s="37" t="s">
        <v>43</v>
      </c>
    </row>
  </sheetData>
  <sheetProtection/>
  <mergeCells count="2">
    <mergeCell ref="F4:H4"/>
    <mergeCell ref="F1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="110" zoomScaleNormal="110" zoomScalePageLayoutView="0" workbookViewId="0" topLeftCell="C41">
      <selection activeCell="C41" sqref="C41"/>
    </sheetView>
  </sheetViews>
  <sheetFormatPr defaultColWidth="11.00390625" defaultRowHeight="15.75"/>
  <cols>
    <col min="1" max="1" width="9.875" style="0" customWidth="1"/>
    <col min="2" max="2" width="10.875" style="0" customWidth="1"/>
    <col min="3" max="3" width="133.625" style="0" customWidth="1"/>
    <col min="4" max="4" width="15.375" style="0" customWidth="1"/>
    <col min="5" max="5" width="13.50390625" style="0" customWidth="1"/>
    <col min="6" max="6" width="15.00390625" style="0" customWidth="1"/>
    <col min="7" max="7" width="16.00390625" style="0" customWidth="1"/>
    <col min="8" max="8" width="16.875" style="0" customWidth="1"/>
  </cols>
  <sheetData>
    <row r="1" ht="16.5" thickBot="1"/>
    <row r="2" spans="1:3" ht="15.75">
      <c r="A2" s="82" t="s">
        <v>45</v>
      </c>
      <c r="B2" s="83"/>
      <c r="C2" s="86"/>
    </row>
    <row r="3" spans="1:3" ht="16.5" thickBot="1">
      <c r="A3" s="84"/>
      <c r="B3" s="85"/>
      <c r="C3" s="87"/>
    </row>
    <row r="4" spans="1:3" ht="15.75">
      <c r="A4" s="42"/>
      <c r="B4" s="42"/>
      <c r="C4" s="43"/>
    </row>
    <row r="5" spans="1:3" ht="16.5" thickBot="1">
      <c r="A5" s="42"/>
      <c r="B5" s="42"/>
      <c r="C5" s="43"/>
    </row>
    <row r="6" spans="1:5" ht="15.75">
      <c r="A6" s="42"/>
      <c r="B6" s="32"/>
      <c r="C6" s="47" t="s">
        <v>44</v>
      </c>
      <c r="D6" s="48"/>
      <c r="E6" s="48"/>
    </row>
    <row r="7" spans="1:2" ht="16.5" thickBot="1">
      <c r="A7" s="38"/>
      <c r="B7" s="38"/>
    </row>
    <row r="8" spans="1:10" ht="15.75">
      <c r="A8" s="98" t="s">
        <v>15</v>
      </c>
      <c r="B8" s="99"/>
      <c r="C8" s="99"/>
      <c r="D8" s="104" t="s">
        <v>20</v>
      </c>
      <c r="E8" s="104"/>
      <c r="F8" s="104"/>
      <c r="G8" s="104"/>
      <c r="H8" s="105"/>
      <c r="I8" s="106" t="s">
        <v>21</v>
      </c>
      <c r="J8" s="107"/>
    </row>
    <row r="9" spans="1:10" ht="15.75">
      <c r="A9" s="100"/>
      <c r="B9" s="101"/>
      <c r="C9" s="101"/>
      <c r="D9" s="2">
        <v>5</v>
      </c>
      <c r="E9" s="2">
        <v>4</v>
      </c>
      <c r="F9" s="2">
        <v>3</v>
      </c>
      <c r="G9" s="2">
        <v>2</v>
      </c>
      <c r="H9" s="5">
        <v>1</v>
      </c>
      <c r="I9" s="108"/>
      <c r="J9" s="109"/>
    </row>
    <row r="10" spans="1:10" ht="16.5" thickBot="1">
      <c r="A10" s="102"/>
      <c r="B10" s="103"/>
      <c r="C10" s="103"/>
      <c r="D10" s="3" t="s">
        <v>16</v>
      </c>
      <c r="E10" s="3" t="s">
        <v>17</v>
      </c>
      <c r="F10" s="3" t="s">
        <v>18</v>
      </c>
      <c r="G10" s="3" t="s">
        <v>42</v>
      </c>
      <c r="H10" s="6" t="s">
        <v>19</v>
      </c>
      <c r="I10" s="108"/>
      <c r="J10" s="110"/>
    </row>
    <row r="11" spans="1:10" ht="30" customHeight="1" thickBot="1">
      <c r="A11" s="92" t="s">
        <v>51</v>
      </c>
      <c r="B11" s="93"/>
      <c r="C11" s="20" t="s">
        <v>0</v>
      </c>
      <c r="D11" s="32"/>
      <c r="E11" s="32"/>
      <c r="F11" s="33"/>
      <c r="G11" s="4"/>
      <c r="H11" s="4"/>
      <c r="I11" s="7">
        <f>D13+E11+F11+G11+H11</f>
        <v>0</v>
      </c>
      <c r="J11" s="72">
        <f>(I11+I12+I13)*0.612</f>
        <v>0</v>
      </c>
    </row>
    <row r="12" spans="1:10" ht="33.75" customHeight="1" thickBot="1">
      <c r="A12" s="94"/>
      <c r="B12" s="95"/>
      <c r="C12" s="21" t="s">
        <v>1</v>
      </c>
      <c r="D12" s="32"/>
      <c r="E12" s="32"/>
      <c r="F12" s="33"/>
      <c r="G12" s="1"/>
      <c r="H12" s="1"/>
      <c r="I12" s="8">
        <f>E13+E12+F12+G12+H12+D12</f>
        <v>0</v>
      </c>
      <c r="J12" s="73"/>
    </row>
    <row r="13" spans="1:10" ht="31.5" customHeight="1" thickBot="1">
      <c r="A13" s="94"/>
      <c r="B13" s="95"/>
      <c r="C13" s="22" t="s">
        <v>2</v>
      </c>
      <c r="D13" s="32"/>
      <c r="E13" s="32"/>
      <c r="F13" s="1"/>
      <c r="G13" s="1"/>
      <c r="H13" s="1"/>
      <c r="I13" s="8">
        <f>F13+G13+H13+D13+E13</f>
        <v>0</v>
      </c>
      <c r="J13" s="73"/>
    </row>
    <row r="14" spans="1:10" ht="30">
      <c r="A14" s="75" t="s">
        <v>37</v>
      </c>
      <c r="B14" s="76"/>
      <c r="C14" s="9" t="s">
        <v>14</v>
      </c>
      <c r="D14" s="23"/>
      <c r="E14" s="24"/>
      <c r="F14" s="24"/>
      <c r="G14" s="24"/>
      <c r="H14" s="24"/>
      <c r="I14" s="25">
        <f aca="true" t="shared" si="0" ref="I14:I28">D14+E14+F14+G14+H14</f>
        <v>0</v>
      </c>
      <c r="J14" s="72">
        <f>(I14+I15+I16+I17+I18)*0.735</f>
        <v>0</v>
      </c>
    </row>
    <row r="15" spans="1:10" ht="30">
      <c r="A15" s="77"/>
      <c r="B15" s="78"/>
      <c r="C15" s="10" t="s">
        <v>3</v>
      </c>
      <c r="D15" s="14"/>
      <c r="E15" s="15"/>
      <c r="F15" s="15"/>
      <c r="G15" s="15"/>
      <c r="H15" s="15"/>
      <c r="I15" s="16">
        <f t="shared" si="0"/>
        <v>0</v>
      </c>
      <c r="J15" s="73"/>
    </row>
    <row r="16" spans="1:10" ht="15.75">
      <c r="A16" s="77"/>
      <c r="B16" s="78"/>
      <c r="C16" s="10" t="s">
        <v>4</v>
      </c>
      <c r="D16" s="14"/>
      <c r="E16" s="15"/>
      <c r="F16" s="15"/>
      <c r="G16" s="15"/>
      <c r="H16" s="15"/>
      <c r="I16" s="16">
        <f t="shared" si="0"/>
        <v>0</v>
      </c>
      <c r="J16" s="73"/>
    </row>
    <row r="17" spans="1:10" ht="15.75">
      <c r="A17" s="77"/>
      <c r="B17" s="78"/>
      <c r="C17" s="17" t="s">
        <v>5</v>
      </c>
      <c r="D17" s="14"/>
      <c r="E17" s="15"/>
      <c r="F17" s="15"/>
      <c r="G17" s="15"/>
      <c r="H17" s="15"/>
      <c r="I17" s="16">
        <f t="shared" si="0"/>
        <v>0</v>
      </c>
      <c r="J17" s="73"/>
    </row>
    <row r="18" spans="1:10" ht="16.5" thickBot="1">
      <c r="A18" s="96"/>
      <c r="B18" s="97"/>
      <c r="C18" s="11" t="s">
        <v>47</v>
      </c>
      <c r="D18" s="14"/>
      <c r="E18" s="15"/>
      <c r="F18" s="15"/>
      <c r="G18" s="15"/>
      <c r="H18" s="15"/>
      <c r="I18" s="16">
        <f t="shared" si="0"/>
        <v>0</v>
      </c>
      <c r="J18" s="74"/>
    </row>
    <row r="19" spans="1:10" ht="15.75">
      <c r="A19" s="75" t="s">
        <v>46</v>
      </c>
      <c r="B19" s="76"/>
      <c r="C19" s="9" t="s">
        <v>6</v>
      </c>
      <c r="D19" s="12"/>
      <c r="E19" s="4"/>
      <c r="F19" s="4"/>
      <c r="G19" s="4"/>
      <c r="H19" s="4"/>
      <c r="I19" s="7">
        <f t="shared" si="0"/>
        <v>0</v>
      </c>
      <c r="J19" s="72">
        <f>(I19+I20+I21+I22+I23+I24+I25)*1.131</f>
        <v>0</v>
      </c>
    </row>
    <row r="20" spans="1:10" ht="15.75">
      <c r="A20" s="77"/>
      <c r="B20" s="78"/>
      <c r="C20" s="10" t="s">
        <v>7</v>
      </c>
      <c r="D20" s="13"/>
      <c r="E20" s="1"/>
      <c r="F20" s="1"/>
      <c r="G20" s="1"/>
      <c r="H20" s="1"/>
      <c r="I20" s="8">
        <f t="shared" si="0"/>
        <v>0</v>
      </c>
      <c r="J20" s="73"/>
    </row>
    <row r="21" spans="1:10" ht="15.75">
      <c r="A21" s="77"/>
      <c r="B21" s="78"/>
      <c r="C21" s="10" t="s">
        <v>8</v>
      </c>
      <c r="D21" s="13"/>
      <c r="E21" s="1"/>
      <c r="F21" s="1"/>
      <c r="G21" s="1"/>
      <c r="H21" s="1"/>
      <c r="I21" s="8">
        <f t="shared" si="0"/>
        <v>0</v>
      </c>
      <c r="J21" s="73"/>
    </row>
    <row r="22" spans="1:10" ht="15.75">
      <c r="A22" s="77"/>
      <c r="B22" s="78"/>
      <c r="C22" s="18" t="s">
        <v>9</v>
      </c>
      <c r="D22" s="13"/>
      <c r="E22" s="1"/>
      <c r="F22" s="1"/>
      <c r="G22" s="1"/>
      <c r="H22" s="1"/>
      <c r="I22" s="8">
        <f t="shared" si="0"/>
        <v>0</v>
      </c>
      <c r="J22" s="73"/>
    </row>
    <row r="23" spans="1:10" ht="15.75">
      <c r="A23" s="77"/>
      <c r="B23" s="78"/>
      <c r="C23" s="10" t="s">
        <v>10</v>
      </c>
      <c r="D23" s="13"/>
      <c r="E23" s="1"/>
      <c r="F23" s="1"/>
      <c r="G23" s="1"/>
      <c r="H23" s="1"/>
      <c r="I23" s="8">
        <f t="shared" si="0"/>
        <v>0</v>
      </c>
      <c r="J23" s="73"/>
    </row>
    <row r="24" spans="1:10" ht="15.75">
      <c r="A24" s="77"/>
      <c r="B24" s="78"/>
      <c r="C24" s="18" t="s">
        <v>11</v>
      </c>
      <c r="D24" s="13"/>
      <c r="E24" s="1"/>
      <c r="F24" s="1"/>
      <c r="G24" s="1"/>
      <c r="H24" s="1"/>
      <c r="I24" s="8">
        <f t="shared" si="0"/>
        <v>0</v>
      </c>
      <c r="J24" s="73"/>
    </row>
    <row r="25" spans="1:10" ht="16.5" thickBot="1">
      <c r="A25" s="77"/>
      <c r="B25" s="78"/>
      <c r="C25" s="19" t="s">
        <v>12</v>
      </c>
      <c r="D25" s="13"/>
      <c r="E25" s="1"/>
      <c r="F25" s="1"/>
      <c r="G25" s="1"/>
      <c r="H25" s="1"/>
      <c r="I25" s="8">
        <f t="shared" si="0"/>
        <v>0</v>
      </c>
      <c r="J25" s="73"/>
    </row>
    <row r="26" spans="1:10" ht="15.75">
      <c r="A26" s="92" t="s">
        <v>49</v>
      </c>
      <c r="B26" s="93"/>
      <c r="C26" s="40" t="s">
        <v>48</v>
      </c>
      <c r="D26" s="12"/>
      <c r="E26" s="4"/>
      <c r="F26" s="4"/>
      <c r="G26" s="4"/>
      <c r="H26" s="4"/>
      <c r="I26" s="7">
        <f t="shared" si="0"/>
        <v>0</v>
      </c>
      <c r="J26" s="72">
        <f>(I26+I27+I28)*1.102</f>
        <v>0</v>
      </c>
    </row>
    <row r="27" spans="1:10" ht="15.75">
      <c r="A27" s="94"/>
      <c r="B27" s="95"/>
      <c r="C27" s="18" t="s">
        <v>13</v>
      </c>
      <c r="D27" s="13"/>
      <c r="E27" s="1"/>
      <c r="F27" s="1"/>
      <c r="G27" s="1"/>
      <c r="H27" s="1"/>
      <c r="I27" s="8">
        <f t="shared" si="0"/>
        <v>0</v>
      </c>
      <c r="J27" s="73"/>
    </row>
    <row r="28" spans="1:10" ht="16.5" thickBot="1">
      <c r="A28" s="94"/>
      <c r="B28" s="95"/>
      <c r="C28" s="41" t="s">
        <v>50</v>
      </c>
      <c r="D28" s="13"/>
      <c r="E28" s="1"/>
      <c r="F28" s="1"/>
      <c r="G28" s="1"/>
      <c r="H28" s="1"/>
      <c r="I28" s="8">
        <f t="shared" si="0"/>
        <v>0</v>
      </c>
      <c r="J28" s="73"/>
    </row>
    <row r="29" spans="1:10" ht="15.75">
      <c r="A29" s="52" t="s">
        <v>22</v>
      </c>
      <c r="B29" s="53"/>
      <c r="C29" s="53"/>
      <c r="D29" s="54"/>
      <c r="E29" s="54"/>
      <c r="F29" s="54"/>
      <c r="G29" s="54"/>
      <c r="H29" s="55"/>
      <c r="I29" s="88">
        <f>J11+J14+J19+J26</f>
        <v>0</v>
      </c>
      <c r="J29" s="89"/>
    </row>
    <row r="30" spans="1:10" ht="16.5" thickBot="1">
      <c r="A30" s="56"/>
      <c r="B30" s="57"/>
      <c r="C30" s="57"/>
      <c r="D30" s="57"/>
      <c r="E30" s="57"/>
      <c r="F30" s="57"/>
      <c r="G30" s="57"/>
      <c r="H30" s="58"/>
      <c r="I30" s="90"/>
      <c r="J30" s="91"/>
    </row>
    <row r="32" spans="2:7" ht="15.75">
      <c r="B32" s="39"/>
      <c r="D32" s="44"/>
      <c r="E32" s="71"/>
      <c r="F32" s="48"/>
      <c r="G32" s="48"/>
    </row>
    <row r="34" ht="16.5" thickBot="1"/>
    <row r="35" spans="4:7" ht="24" customHeight="1">
      <c r="D35" s="59" t="s">
        <v>27</v>
      </c>
      <c r="E35" s="60"/>
      <c r="F35" s="65">
        <f>I29*20/79.998</f>
        <v>0</v>
      </c>
      <c r="G35" s="68" t="s">
        <v>28</v>
      </c>
    </row>
    <row r="36" spans="3:7" ht="15.75">
      <c r="C36" s="111" t="s">
        <v>52</v>
      </c>
      <c r="D36" s="61"/>
      <c r="E36" s="62"/>
      <c r="F36" s="66"/>
      <c r="G36" s="69"/>
    </row>
    <row r="37" spans="4:7" ht="15.75">
      <c r="D37" s="61"/>
      <c r="E37" s="62"/>
      <c r="F37" s="66"/>
      <c r="G37" s="69"/>
    </row>
    <row r="38" spans="4:7" ht="16.5" thickBot="1">
      <c r="D38" s="63"/>
      <c r="E38" s="64"/>
      <c r="F38" s="67"/>
      <c r="G38" s="70"/>
    </row>
    <row r="44" ht="23.25">
      <c r="C44" s="30" t="s">
        <v>29</v>
      </c>
    </row>
    <row r="45" ht="16.5" thickBot="1"/>
    <row r="46" ht="15.75">
      <c r="C46" s="49" t="s">
        <v>32</v>
      </c>
    </row>
    <row r="47" ht="15.75">
      <c r="C47" s="50"/>
    </row>
    <row r="48" ht="15.75">
      <c r="C48" s="50"/>
    </row>
    <row r="49" ht="15.75">
      <c r="C49" s="50"/>
    </row>
    <row r="50" ht="16.5" thickBot="1">
      <c r="C50" s="51"/>
    </row>
    <row r="51" ht="15.75">
      <c r="C51" s="79" t="s">
        <v>33</v>
      </c>
    </row>
    <row r="52" ht="15.75">
      <c r="C52" s="80"/>
    </row>
    <row r="53" ht="15.75">
      <c r="C53" s="80"/>
    </row>
    <row r="54" ht="16.5" thickBot="1">
      <c r="C54" s="81"/>
    </row>
    <row r="55" ht="18.75" customHeight="1">
      <c r="C55" s="49" t="s">
        <v>31</v>
      </c>
    </row>
    <row r="56" ht="15.75">
      <c r="C56" s="50"/>
    </row>
    <row r="57" ht="15.75">
      <c r="C57" s="50"/>
    </row>
    <row r="58" ht="16.5" thickBot="1">
      <c r="C58" s="51"/>
    </row>
    <row r="59" ht="18.75" customHeight="1">
      <c r="C59" s="49" t="s">
        <v>30</v>
      </c>
    </row>
    <row r="60" ht="15.75">
      <c r="C60" s="50"/>
    </row>
    <row r="61" ht="15.75">
      <c r="C61" s="50"/>
    </row>
    <row r="62" ht="16.5" thickBot="1">
      <c r="C62" s="51"/>
    </row>
    <row r="66" ht="24" thickBot="1">
      <c r="C66" s="31" t="s">
        <v>34</v>
      </c>
    </row>
    <row r="67" ht="18.75">
      <c r="C67" s="26"/>
    </row>
    <row r="68" ht="18">
      <c r="C68" s="29" t="s">
        <v>35</v>
      </c>
    </row>
    <row r="69" ht="18.75">
      <c r="C69" s="27"/>
    </row>
    <row r="70" ht="18">
      <c r="C70" s="29" t="s">
        <v>36</v>
      </c>
    </row>
    <row r="71" ht="19.5" thickBot="1">
      <c r="C71" s="28"/>
    </row>
  </sheetData>
  <sheetProtection/>
  <mergeCells count="24">
    <mergeCell ref="A2:B3"/>
    <mergeCell ref="C2:C3"/>
    <mergeCell ref="I29:J30"/>
    <mergeCell ref="A26:B28"/>
    <mergeCell ref="A11:B13"/>
    <mergeCell ref="A14:B18"/>
    <mergeCell ref="J26:J28"/>
    <mergeCell ref="A8:C10"/>
    <mergeCell ref="D8:H8"/>
    <mergeCell ref="I8:J10"/>
    <mergeCell ref="J11:J13"/>
    <mergeCell ref="J14:J18"/>
    <mergeCell ref="J19:J25"/>
    <mergeCell ref="A19:B25"/>
    <mergeCell ref="C51:C54"/>
    <mergeCell ref="C55:C58"/>
    <mergeCell ref="C6:E6"/>
    <mergeCell ref="C59:C62"/>
    <mergeCell ref="A29:H30"/>
    <mergeCell ref="D35:E38"/>
    <mergeCell ref="F35:F38"/>
    <mergeCell ref="G35:G38"/>
    <mergeCell ref="C46:C50"/>
    <mergeCell ref="E32:G3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ZEINAB OUATTARA</cp:lastModifiedBy>
  <dcterms:created xsi:type="dcterms:W3CDTF">2020-08-26T23:15:11Z</dcterms:created>
  <dcterms:modified xsi:type="dcterms:W3CDTF">2023-03-21T12:40:28Z</dcterms:modified>
  <cp:category/>
  <cp:version/>
  <cp:contentType/>
  <cp:contentStatus/>
</cp:coreProperties>
</file>