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firstSheet="2" activeTab="3"/>
  </bookViews>
  <sheets>
    <sheet name="OBJET DU COMITÉ D'ÉVALUATION" sheetId="1" r:id="rId1"/>
    <sheet name="NOTE SUR LES CRITÈRES D'ÉVALUAT" sheetId="2" r:id="rId2"/>
    <sheet name="DESCRIPTEUR DE LA FICHE D'ÉVALU" sheetId="3" r:id="rId3"/>
    <sheet name="CRITÈRES D'ÉVALUATION" sheetId="4" r:id="rId4"/>
  </sheets>
  <definedNames>
    <definedName name="_Toc44583176" localSheetId="0">'OBJET DU COMITÉ D''ÉVALUATION'!$I$12</definedName>
  </definedNames>
  <calcPr fullCalcOnLoad="1"/>
</workbook>
</file>

<file path=xl/comments4.xml><?xml version="1.0" encoding="utf-8"?>
<comments xmlns="http://schemas.openxmlformats.org/spreadsheetml/2006/main">
  <authors>
    <author>Utilisateur Microsoft Office</author>
  </authors>
  <commentList>
    <comment ref="C85" authorId="0">
      <text>
        <r>
          <rPr>
            <b/>
            <sz val="10"/>
            <color indexed="8"/>
            <rFont val="Tahoma"/>
            <family val="2"/>
          </rPr>
          <t>Utilisateur Microsoft Office: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Il n'y a donc plus de projets acceptés sous reserves ? C'est aussi un choix.</t>
        </r>
      </text>
    </comment>
  </commentList>
</comments>
</file>

<file path=xl/sharedStrings.xml><?xml version="1.0" encoding="utf-8"?>
<sst xmlns="http://schemas.openxmlformats.org/spreadsheetml/2006/main" count="74" uniqueCount="69">
  <si>
    <t xml:space="preserve">Le titre est clair précis et concis </t>
  </si>
  <si>
    <t xml:space="preserve">Le domaine scientifique et le domaine de recherche concordent avec la recherche envisagée </t>
  </si>
  <si>
    <t>Le résumé est clair, concis et présente l’objectif, les méthodes et les résultats attendus</t>
  </si>
  <si>
    <t>Les productions scientifiques antérieures sont en adéquation avec le contenu du projet</t>
  </si>
  <si>
    <r>
      <t>Le projet propose un travail impliquant le secteur privé et fait apparaître une véritable synergie (</t>
    </r>
    <r>
      <rPr>
        <b/>
        <i/>
        <sz val="11"/>
        <color indexed="8"/>
        <rFont val="Arial"/>
        <family val="2"/>
      </rPr>
      <t>Contribution au partenariat publique privé</t>
    </r>
    <r>
      <rPr>
        <b/>
        <sz val="11"/>
        <color indexed="8"/>
        <rFont val="Arial"/>
        <family val="2"/>
      </rPr>
      <t>)</t>
    </r>
  </si>
  <si>
    <r>
      <t>La composition de l 'équipe (</t>
    </r>
    <r>
      <rPr>
        <b/>
        <i/>
        <sz val="11"/>
        <color indexed="8"/>
        <rFont val="Arial"/>
        <family val="2"/>
      </rPr>
      <t>rapport membres séniors/membres juniors</t>
    </r>
    <r>
      <rPr>
        <b/>
        <sz val="11"/>
        <color indexed="8"/>
        <rFont val="Arial"/>
        <family val="2"/>
      </rPr>
      <t xml:space="preserve">) est en adéquation avec les objectifs de recrutement des </t>
    </r>
    <r>
      <rPr>
        <b/>
        <sz val="11"/>
        <color indexed="8"/>
        <rFont val="Arial"/>
        <family val="2"/>
      </rPr>
      <t>étudiants du 2</t>
    </r>
    <r>
      <rPr>
        <b/>
        <vertAlign val="superscript"/>
        <sz val="11"/>
        <color indexed="8"/>
        <rFont val="Arial"/>
        <family val="2"/>
      </rPr>
      <t>ème</t>
    </r>
    <r>
      <rPr>
        <b/>
        <sz val="11"/>
        <color indexed="8"/>
        <rFont val="Arial"/>
        <family val="2"/>
      </rPr>
      <t xml:space="preserve"> et/ou du 3</t>
    </r>
    <r>
      <rPr>
        <b/>
        <vertAlign val="superscript"/>
        <sz val="11"/>
        <color indexed="8"/>
        <rFont val="Arial"/>
        <family val="2"/>
      </rPr>
      <t>ème</t>
    </r>
    <r>
      <rPr>
        <b/>
        <sz val="11"/>
        <color indexed="8"/>
        <rFont val="Arial"/>
        <family val="2"/>
      </rPr>
      <t xml:space="preserve"> cycle</t>
    </r>
  </si>
  <si>
    <r>
      <t>La composition de l 'équipe (</t>
    </r>
    <r>
      <rPr>
        <b/>
        <i/>
        <sz val="11"/>
        <color indexed="8"/>
        <rFont val="Arial"/>
        <family val="2"/>
      </rPr>
      <t>rapport membres féminins/membres masculins</t>
    </r>
    <r>
      <rPr>
        <b/>
        <sz val="11"/>
        <color indexed="8"/>
        <rFont val="Arial"/>
        <family val="2"/>
      </rPr>
      <t>) est en adéquation avec les objectifs du genre</t>
    </r>
  </si>
  <si>
    <r>
      <t>L’équipe de projet regorge suffisamment de compétences pour conduire la recherche envisagée (</t>
    </r>
    <r>
      <rPr>
        <b/>
        <i/>
        <sz val="11"/>
        <color indexed="8"/>
        <rFont val="Arial"/>
        <family val="2"/>
      </rPr>
      <t>conf</t>
    </r>
    <r>
      <rPr>
        <b/>
        <sz val="11"/>
        <color indexed="8"/>
        <rFont val="Arial"/>
        <family val="2"/>
      </rPr>
      <t>. cv)</t>
    </r>
  </si>
  <si>
    <t>La collaboration institutionnelle est cohérente et pertinent (complémentarité scientifique et/ou technique des partenaires)</t>
  </si>
  <si>
    <t xml:space="preserve">Le projet est positionné par rapport à l’état actuel des connaissances dans le domaine </t>
  </si>
  <si>
    <t>Le projet fait apparaître son caractère novateur par rapport à l’état des connaissances (Intérêt du projet)</t>
  </si>
  <si>
    <t>Les bases théoriques et hypothèses sont pertinentes et clairement présentées</t>
  </si>
  <si>
    <t>Le projet affiche des objectifs clairs</t>
  </si>
  <si>
    <t>Les résultats attendus sont en adéquation avec les objectifs du projet</t>
  </si>
  <si>
    <t xml:space="preserve">La méthode est clairement expliquée et en adéquation avec les objectifs </t>
  </si>
  <si>
    <t>La population et la zone d’étude sont bien spécifiés</t>
  </si>
  <si>
    <t>La méthodologie est pertinente au regard de l’état des connaissances relatives aux méthodes dans ce domaine.</t>
  </si>
  <si>
    <t>La procédure expérimentale et la méthode de collecte des données sont bien décrites</t>
  </si>
  <si>
    <t>L’analyse des données est bien spécifiée et appropriée</t>
  </si>
  <si>
    <t>Le potentiel de valorisation des résultats est spécifié</t>
  </si>
  <si>
    <t>L'organisation du projet est indiquée et crédible</t>
  </si>
  <si>
    <t>Le calendrier de travail est réaliste</t>
  </si>
  <si>
    <t>Le mécanisme de suivi et évaluation du projet est fiable</t>
  </si>
  <si>
    <r>
      <t>L’impact du projet est pertinent ((</t>
    </r>
    <r>
      <rPr>
        <b/>
        <i/>
        <sz val="11"/>
        <color indexed="8"/>
        <rFont val="Arial"/>
        <family val="2"/>
      </rPr>
      <t>Scientifiques, Socio-économique, Environnemental, Culturel</t>
    </r>
    <r>
      <rPr>
        <b/>
        <sz val="11"/>
        <color indexed="8"/>
        <rFont val="Arial"/>
        <family val="2"/>
      </rPr>
      <t>)</t>
    </r>
  </si>
  <si>
    <t>Les bénéficiaires sont clairement spécifiés</t>
  </si>
  <si>
    <t>Les outils et la démarche de diffusion des résultats sont clairement énumérés</t>
  </si>
  <si>
    <t>Le budget et les différentes sources de financement sont mentionnés et réalistes</t>
  </si>
  <si>
    <t>La contribution du FONSTI est conforme au plafond des fonds alloués</t>
  </si>
  <si>
    <t xml:space="preserve">Le budget fait apparaître des dépenses compatibles avec les catégories de dépenses éligibles </t>
  </si>
  <si>
    <t>Le budget paraît en adéquation avec les moyens mobilisés</t>
  </si>
  <si>
    <r>
      <t>Le projet propose un travail en articulation avec d’autres disciplines/ équipe de recherche et fait apparaître une véritable synergie (</t>
    </r>
    <r>
      <rPr>
        <b/>
        <i/>
        <sz val="11"/>
        <color indexed="9"/>
        <rFont val="Arial"/>
        <family val="2"/>
      </rPr>
      <t>Contribution à l’interdisciplinarité</t>
    </r>
    <r>
      <rPr>
        <b/>
        <sz val="11"/>
        <color indexed="9"/>
        <rFont val="Arial"/>
        <family val="2"/>
      </rPr>
      <t>)</t>
    </r>
  </si>
  <si>
    <t>CRITERES D'ÉVALUATION</t>
  </si>
  <si>
    <t>Excellent</t>
  </si>
  <si>
    <t>Bon</t>
  </si>
  <si>
    <t>Satisfaisant</t>
  </si>
  <si>
    <t>Faible</t>
  </si>
  <si>
    <t>CATÉGORIE D'EXAMEN</t>
  </si>
  <si>
    <t>SCORE</t>
  </si>
  <si>
    <t>TOTAL GÉNÉRAL</t>
  </si>
  <si>
    <t>Note</t>
  </si>
  <si>
    <t>Interprétation de la note</t>
  </si>
  <si>
    <t>Remarques</t>
  </si>
  <si>
    <t>Descripteurs de la fiche d’évaluation</t>
  </si>
  <si>
    <t>NOTE GÉNÉRALE</t>
  </si>
  <si>
    <t>/ 20</t>
  </si>
  <si>
    <t>COMMENTAIRES ET OBSERVATIONS DE L’EXPERT</t>
  </si>
  <si>
    <t>Originalité</t>
  </si>
  <si>
    <t>Résultats attendus</t>
  </si>
  <si>
    <t>Objectif du projet</t>
  </si>
  <si>
    <r>
      <t xml:space="preserve">Méthodologie du projet </t>
    </r>
    <r>
      <rPr>
        <i/>
        <sz val="10"/>
        <color indexed="36"/>
        <rFont val="Arial"/>
        <family val="2"/>
      </rPr>
      <t>(conformité par rapport  aux objectifs de l’étude; conceptualisation et alignement par rapport objectifs stratégiques de l’appel).</t>
    </r>
  </si>
  <si>
    <t>Avis de l’Expert</t>
  </si>
  <si>
    <t>Non favorable - non recommandé pour approbation du Conseil Scientifique</t>
  </si>
  <si>
    <t>BUDGET (15%)</t>
  </si>
  <si>
    <t>ASPECTS SCIENTIFIQUES DU PROJET (50%)</t>
  </si>
  <si>
    <t>EQUIPE DU PROJET (15%)</t>
  </si>
  <si>
    <t>INFORMATIONS GÉNÉRALES SUR LE PROJET (5%)</t>
  </si>
  <si>
    <t>PORTEE DE PROJET (15%)</t>
  </si>
  <si>
    <r>
      <t>La demande fournit la preuve d’un rendement</t>
    </r>
    <r>
      <rPr>
        <b/>
        <i/>
        <sz val="18"/>
        <color indexed="8"/>
        <rFont val="Calibri"/>
        <family val="0"/>
      </rPr>
      <t xml:space="preserve"> exceptionnel </t>
    </r>
    <r>
      <rPr>
        <sz val="18"/>
        <color indexed="8"/>
        <rFont val="Calibri"/>
        <family val="0"/>
      </rPr>
      <t xml:space="preserve">pour tous les critères énoncés, selon ce qui est déterminé par le groupe d’experts et par rapport au domaine de connaissances à l’étude. </t>
    </r>
  </si>
  <si>
    <r>
      <t>La demande fournit la preuve d’un rendement</t>
    </r>
    <r>
      <rPr>
        <b/>
        <i/>
        <sz val="18"/>
        <color indexed="8"/>
        <rFont val="Calibri"/>
        <family val="0"/>
      </rPr>
      <t xml:space="preserve"> supérieur à la moyenne </t>
    </r>
    <r>
      <rPr>
        <sz val="18"/>
        <color indexed="8"/>
        <rFont val="Calibri"/>
        <family val="0"/>
      </rPr>
      <t>pour tous les critères énoncés, selon ce qui est déterminé par le groupe d’experts et par rapport au domaine de connaissances à l’étude.</t>
    </r>
  </si>
  <si>
    <r>
      <t>La demande fournit la preuve d’un rendement</t>
    </r>
    <r>
      <rPr>
        <b/>
        <i/>
        <sz val="18"/>
        <color indexed="8"/>
        <rFont val="Calibri"/>
        <family val="0"/>
      </rPr>
      <t xml:space="preserve"> moyen </t>
    </r>
    <r>
      <rPr>
        <sz val="18"/>
        <color indexed="8"/>
        <rFont val="Calibri"/>
        <family val="0"/>
      </rPr>
      <t xml:space="preserve">pour tous les critères énoncés, selon ce qui est déterminé par le groupe d’experts et par rapport au domaine de connaissances à l’étude. </t>
    </r>
  </si>
  <si>
    <r>
      <t>La demande fournit la preuve d’un rendement</t>
    </r>
    <r>
      <rPr>
        <b/>
        <i/>
        <sz val="18"/>
        <color indexed="8"/>
        <rFont val="Calibri"/>
        <family val="0"/>
      </rPr>
      <t xml:space="preserve"> inférieur à la moyenne </t>
    </r>
    <r>
      <rPr>
        <sz val="18"/>
        <color indexed="8"/>
        <rFont val="Calibri"/>
        <family val="0"/>
      </rPr>
      <t>pour tous les critères énoncés, selon ce qui est déterminé par le groupe d’experts et par rapport au domaine de connaissances à l’étude.</t>
    </r>
  </si>
  <si>
    <t>Peu satisfaisant</t>
  </si>
  <si>
    <r>
      <t>Il existe des</t>
    </r>
    <r>
      <rPr>
        <b/>
        <sz val="18"/>
        <color indexed="8"/>
        <rFont val="Calibri"/>
        <family val="0"/>
      </rPr>
      <t xml:space="preserve"> </t>
    </r>
    <r>
      <rPr>
        <b/>
        <i/>
        <sz val="18"/>
        <color indexed="8"/>
        <rFont val="Calibri"/>
        <family val="0"/>
      </rPr>
      <t>lacunes ou des défauts importants</t>
    </r>
    <r>
      <rPr>
        <i/>
        <sz val="18"/>
        <color indexed="8"/>
        <rFont val="Calibri"/>
        <family val="0"/>
      </rPr>
      <t xml:space="preserve"> </t>
    </r>
    <r>
      <rPr>
        <sz val="18"/>
        <color indexed="8"/>
        <rFont val="Calibri"/>
        <family val="0"/>
      </rPr>
      <t>en ce qui concerne la valeur scientifique et la faisabilité des travaux proposés, selon ce qui a été déterminé par le groupe d’experts.</t>
    </r>
  </si>
  <si>
    <t>La grille ombrée n'est pas à renseigner</t>
  </si>
  <si>
    <t>NUMERO DU PROJET EVALUE</t>
  </si>
  <si>
    <t>Intérêt et implication des bénéficiaires</t>
  </si>
  <si>
    <t>Valorisation des résultats de recherche (économique, sociale et scientifique)</t>
  </si>
  <si>
    <t xml:space="preserve">Favorable - recommandé pour approbation du Conseil Scientifique    </t>
  </si>
  <si>
    <t>*La note minimale de passage est 14/20</t>
  </si>
</sst>
</file>

<file path=xl/styles.xml><?xml version="1.0" encoding="utf-8"?>
<styleSheet xmlns="http://schemas.openxmlformats.org/spreadsheetml/2006/main">
  <numFmts count="35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_-* #,##0\ _C_F_A_-;\-* #,##0\ _C_F_A_-;_-* &quot;-&quot;\ _C_F_A_-;_-@_-"/>
    <numFmt numFmtId="165" formatCode="_-* #,##0.00\ _C_F_A_-;\-* #,##0.00\ _C_F_A_-;_-* &quot;-&quot;??\ _C_F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#,##0\ &quot;CFA&quot;_);\(#,##0\ &quot;CFA&quot;\)"/>
    <numFmt numFmtId="173" formatCode="#,##0\ &quot;CFA&quot;_);[Red]\(#,##0\ &quot;CFA&quot;\)"/>
    <numFmt numFmtId="174" formatCode="#,##0.00\ &quot;CFA&quot;_);\(#,##0.00\ &quot;CFA&quot;\)"/>
    <numFmt numFmtId="175" formatCode="#,##0.00\ &quot;CFA&quot;_);[Red]\(#,##0.00\ &quot;CFA&quot;\)"/>
    <numFmt numFmtId="176" formatCode="_ * #,##0_)\ &quot;CFA&quot;_ ;_ * \(#,##0\)\ &quot;CFA&quot;_ ;_ * &quot;-&quot;_)\ &quot;CFA&quot;_ ;_ @_ "/>
    <numFmt numFmtId="177" formatCode="_ * #,##0_)_ ;_ * \(#,##0\)_ ;_ * &quot;-&quot;_)_ ;_ @_ "/>
    <numFmt numFmtId="178" formatCode="_ * #,##0.00_)\ &quot;CFA&quot;_ ;_ * \(#,##0.00\)\ &quot;CFA&quot;_ ;_ * &quot;-&quot;??_)\ &quot;CFA&quot;_ ;_ @_ "/>
    <numFmt numFmtId="179" formatCode="_ * #,##0.00_)_ ;_ * \(#,##0.00\)_ ;_ * &quot;-&quot;??_)_ ;_ @_ 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36"/>
      <name val="Arial"/>
      <family val="2"/>
    </font>
    <font>
      <b/>
      <i/>
      <sz val="18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10"/>
      <name val="Arial Black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u val="single"/>
      <sz val="18"/>
      <color rgb="FF000000"/>
      <name val="Arial"/>
      <family val="2"/>
    </font>
    <font>
      <sz val="12"/>
      <color rgb="FF000000"/>
      <name val="Calibri"/>
      <family val="2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 Blac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6D9F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70AD47"/>
      </left>
      <right>
        <color indexed="63"/>
      </right>
      <top style="medium">
        <color rgb="FF70AD47"/>
      </top>
      <bottom style="medium">
        <color rgb="FF70AD47"/>
      </bottom>
    </border>
    <border>
      <left style="medium">
        <color rgb="FFA8D08D"/>
      </left>
      <right>
        <color indexed="63"/>
      </right>
      <top>
        <color indexed="63"/>
      </top>
      <bottom style="medium">
        <color rgb="FFA8D08D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8" fillId="33" borderId="18" xfId="0" applyFont="1" applyFill="1" applyBorder="1" applyAlignment="1">
      <alignment horizontal="justify" vertical="center" wrapText="1"/>
    </xf>
    <xf numFmtId="0" fontId="58" fillId="34" borderId="19" xfId="0" applyFont="1" applyFill="1" applyBorder="1" applyAlignment="1">
      <alignment horizontal="justify" vertical="center" wrapText="1"/>
    </xf>
    <xf numFmtId="0" fontId="59" fillId="0" borderId="19" xfId="0" applyFont="1" applyBorder="1" applyAlignment="1">
      <alignment horizontal="justify" vertical="center" wrapText="1"/>
    </xf>
    <xf numFmtId="0" fontId="58" fillId="34" borderId="20" xfId="0" applyFont="1" applyFill="1" applyBorder="1" applyAlignment="1">
      <alignment horizontal="justify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8" fillId="0" borderId="19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/>
    </xf>
    <xf numFmtId="0" fontId="58" fillId="34" borderId="19" xfId="0" applyFont="1" applyFill="1" applyBorder="1" applyAlignment="1">
      <alignment horizontal="justify" vertical="center"/>
    </xf>
    <xf numFmtId="0" fontId="58" fillId="0" borderId="20" xfId="0" applyFont="1" applyBorder="1" applyAlignment="1">
      <alignment horizontal="justify" vertical="center"/>
    </xf>
    <xf numFmtId="0" fontId="58" fillId="34" borderId="18" xfId="0" applyFont="1" applyFill="1" applyBorder="1" applyAlignment="1">
      <alignment horizontal="justify" vertical="center"/>
    </xf>
    <xf numFmtId="0" fontId="58" fillId="33" borderId="18" xfId="0" applyFont="1" applyFill="1" applyBorder="1" applyAlignment="1">
      <alignment horizontal="justify" vertical="center"/>
    </xf>
    <xf numFmtId="0" fontId="58" fillId="34" borderId="25" xfId="0" applyFont="1" applyFill="1" applyBorder="1" applyAlignment="1">
      <alignment horizontal="justify" vertical="center"/>
    </xf>
    <xf numFmtId="0" fontId="58" fillId="33" borderId="26" xfId="0" applyFont="1" applyFill="1" applyBorder="1" applyAlignment="1">
      <alignment vertical="center"/>
    </xf>
    <xf numFmtId="0" fontId="58" fillId="34" borderId="27" xfId="0" applyFont="1" applyFill="1" applyBorder="1" applyAlignment="1">
      <alignment horizontal="justify" vertical="center"/>
    </xf>
    <xf numFmtId="0" fontId="58" fillId="0" borderId="27" xfId="0" applyFont="1" applyBorder="1" applyAlignment="1">
      <alignment horizontal="justify" vertical="center"/>
    </xf>
    <xf numFmtId="0" fontId="58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0" fillId="0" borderId="31" xfId="0" applyFont="1" applyBorder="1" applyAlignment="1">
      <alignment/>
    </xf>
    <xf numFmtId="0" fontId="60" fillId="0" borderId="32" xfId="0" applyFont="1" applyBorder="1" applyAlignment="1">
      <alignment/>
    </xf>
    <xf numFmtId="0" fontId="60" fillId="0" borderId="33" xfId="0" applyFont="1" applyBorder="1" applyAlignment="1">
      <alignment/>
    </xf>
    <xf numFmtId="0" fontId="61" fillId="0" borderId="32" xfId="0" applyFont="1" applyBorder="1" applyAlignment="1">
      <alignment horizontal="justify" vertical="center"/>
    </xf>
    <xf numFmtId="0" fontId="62" fillId="17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58" fillId="36" borderId="19" xfId="0" applyFont="1" applyFill="1" applyBorder="1" applyAlignment="1">
      <alignment horizontal="justify" vertical="center"/>
    </xf>
    <xf numFmtId="0" fontId="58" fillId="36" borderId="20" xfId="0" applyFont="1" applyFill="1" applyBorder="1" applyAlignment="1">
      <alignment horizontal="justify" vertical="center"/>
    </xf>
    <xf numFmtId="0" fontId="63" fillId="0" borderId="0" xfId="0" applyFont="1" applyAlignment="1">
      <alignment/>
    </xf>
    <xf numFmtId="0" fontId="0" fillId="37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4" fillId="0" borderId="0" xfId="0" applyFont="1" applyAlignment="1">
      <alignment/>
    </xf>
    <xf numFmtId="0" fontId="65" fillId="38" borderId="37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66" fillId="0" borderId="31" xfId="0" applyFont="1" applyBorder="1" applyAlignment="1">
      <alignment horizontal="left" vertical="top" wrapText="1"/>
    </xf>
    <xf numFmtId="0" fontId="66" fillId="0" borderId="32" xfId="0" applyFont="1" applyBorder="1" applyAlignment="1">
      <alignment horizontal="left" vertical="top" wrapText="1"/>
    </xf>
    <xf numFmtId="0" fontId="66" fillId="0" borderId="33" xfId="0" applyFont="1" applyBorder="1" applyAlignment="1">
      <alignment horizontal="left" vertical="top" wrapText="1"/>
    </xf>
    <xf numFmtId="0" fontId="66" fillId="0" borderId="31" xfId="0" applyFont="1" applyBorder="1" applyAlignment="1">
      <alignment horizontal="left" vertical="top"/>
    </xf>
    <xf numFmtId="0" fontId="66" fillId="0" borderId="32" xfId="0" applyFont="1" applyBorder="1" applyAlignment="1">
      <alignment horizontal="left" vertical="top"/>
    </xf>
    <xf numFmtId="0" fontId="66" fillId="0" borderId="33" xfId="0" applyFont="1" applyBorder="1" applyAlignment="1">
      <alignment horizontal="left" vertical="top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65" fillId="9" borderId="40" xfId="0" applyFont="1" applyFill="1" applyBorder="1" applyAlignment="1">
      <alignment horizontal="center" vertical="center"/>
    </xf>
    <xf numFmtId="0" fontId="65" fillId="9" borderId="41" xfId="0" applyFont="1" applyFill="1" applyBorder="1" applyAlignment="1">
      <alignment horizontal="center" vertical="center"/>
    </xf>
    <xf numFmtId="0" fontId="65" fillId="9" borderId="45" xfId="0" applyFont="1" applyFill="1" applyBorder="1" applyAlignment="1">
      <alignment horizontal="center" vertical="center"/>
    </xf>
    <xf numFmtId="0" fontId="65" fillId="9" borderId="0" xfId="0" applyFont="1" applyFill="1" applyBorder="1" applyAlignment="1">
      <alignment horizontal="center" vertical="center"/>
    </xf>
    <xf numFmtId="0" fontId="65" fillId="9" borderId="43" xfId="0" applyFont="1" applyFill="1" applyBorder="1" applyAlignment="1">
      <alignment horizontal="center" vertical="center"/>
    </xf>
    <xf numFmtId="0" fontId="65" fillId="9" borderId="44" xfId="0" applyFont="1" applyFill="1" applyBorder="1" applyAlignment="1">
      <alignment horizontal="center" vertical="center"/>
    </xf>
    <xf numFmtId="0" fontId="67" fillId="19" borderId="40" xfId="0" applyFont="1" applyFill="1" applyBorder="1" applyAlignment="1">
      <alignment horizontal="right" vertical="center"/>
    </xf>
    <xf numFmtId="0" fontId="67" fillId="19" borderId="45" xfId="0" applyFont="1" applyFill="1" applyBorder="1" applyAlignment="1">
      <alignment horizontal="right" vertical="center"/>
    </xf>
    <xf numFmtId="0" fontId="67" fillId="19" borderId="43" xfId="0" applyFont="1" applyFill="1" applyBorder="1" applyAlignment="1">
      <alignment horizontal="right" vertical="center"/>
    </xf>
    <xf numFmtId="0" fontId="67" fillId="19" borderId="46" xfId="0" applyFont="1" applyFill="1" applyBorder="1" applyAlignment="1">
      <alignment horizontal="left" vertical="center"/>
    </xf>
    <xf numFmtId="0" fontId="68" fillId="19" borderId="42" xfId="0" applyFont="1" applyFill="1" applyBorder="1" applyAlignment="1">
      <alignment horizontal="left" vertical="center"/>
    </xf>
    <xf numFmtId="0" fontId="68" fillId="19" borderId="38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56" fillId="0" borderId="2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wrapText="1"/>
    </xf>
    <xf numFmtId="0" fontId="69" fillId="0" borderId="46" xfId="0" applyFont="1" applyBorder="1" applyAlignment="1">
      <alignment horizontal="center" wrapText="1"/>
    </xf>
    <xf numFmtId="0" fontId="69" fillId="0" borderId="43" xfId="0" applyFont="1" applyBorder="1" applyAlignment="1">
      <alignment horizontal="center" wrapText="1"/>
    </xf>
    <xf numFmtId="0" fontId="69" fillId="0" borderId="38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8" xfId="0" applyBorder="1" applyAlignment="1">
      <alignment horizontal="right"/>
    </xf>
    <xf numFmtId="0" fontId="70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6</xdr:row>
      <xdr:rowOff>76200</xdr:rowOff>
    </xdr:from>
    <xdr:to>
      <xdr:col>17</xdr:col>
      <xdr:colOff>800100</xdr:colOff>
      <xdr:row>87</xdr:row>
      <xdr:rowOff>47625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76350"/>
          <a:ext cx="10906125" cy="1617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</xdr:row>
      <xdr:rowOff>28575</xdr:rowOff>
    </xdr:from>
    <xdr:to>
      <xdr:col>36</xdr:col>
      <xdr:colOff>276225</xdr:colOff>
      <xdr:row>116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028700"/>
          <a:ext cx="18716625" cy="2229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D1" sqref="D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2" zoomScaleNormal="52" zoomScalePageLayoutView="0" workbookViewId="0" topLeftCell="J1">
      <selection activeCell="AM48" sqref="AM48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H11"/>
  <sheetViews>
    <sheetView zoomScalePageLayoutView="0" workbookViewId="0" topLeftCell="F8">
      <selection activeCell="I11" sqref="I11"/>
    </sheetView>
  </sheetViews>
  <sheetFormatPr defaultColWidth="11.00390625" defaultRowHeight="15.75"/>
  <cols>
    <col min="6" max="6" width="41.50390625" style="0" customWidth="1"/>
    <col min="7" max="7" width="51.00390625" style="0" customWidth="1"/>
    <col min="8" max="8" width="66.50390625" style="0" customWidth="1"/>
  </cols>
  <sheetData>
    <row r="1" spans="6:8" ht="15.75" customHeight="1">
      <c r="F1" s="56" t="s">
        <v>42</v>
      </c>
      <c r="G1" s="56"/>
      <c r="H1" s="56"/>
    </row>
    <row r="2" spans="6:8" ht="15.75" customHeight="1">
      <c r="F2" s="56"/>
      <c r="G2" s="56"/>
      <c r="H2" s="56"/>
    </row>
    <row r="3" spans="6:8" ht="15.75">
      <c r="F3" s="56"/>
      <c r="G3" s="56"/>
      <c r="H3" s="56"/>
    </row>
    <row r="4" spans="6:8" ht="23.25">
      <c r="F4" s="55"/>
      <c r="G4" s="55"/>
      <c r="H4" s="55"/>
    </row>
    <row r="5" spans="6:8" ht="24" thickBot="1">
      <c r="F5" s="49"/>
      <c r="G5" s="49"/>
      <c r="H5" s="49"/>
    </row>
    <row r="6" spans="6:8" ht="24" thickBot="1">
      <c r="F6" s="50" t="s">
        <v>39</v>
      </c>
      <c r="G6" s="50" t="s">
        <v>40</v>
      </c>
      <c r="H6" s="50" t="s">
        <v>41</v>
      </c>
    </row>
    <row r="7" spans="6:8" ht="138.75" customHeight="1" thickBot="1">
      <c r="F7" s="51">
        <v>5</v>
      </c>
      <c r="G7" s="52" t="s">
        <v>32</v>
      </c>
      <c r="H7" s="52" t="s">
        <v>57</v>
      </c>
    </row>
    <row r="8" spans="6:8" ht="142.5" customHeight="1" thickBot="1">
      <c r="F8" s="51">
        <v>4</v>
      </c>
      <c r="G8" s="52" t="s">
        <v>33</v>
      </c>
      <c r="H8" s="52" t="s">
        <v>58</v>
      </c>
    </row>
    <row r="9" spans="6:8" ht="118.5" customHeight="1" thickBot="1">
      <c r="F9" s="51">
        <v>3</v>
      </c>
      <c r="G9" s="52" t="s">
        <v>34</v>
      </c>
      <c r="H9" s="52" t="s">
        <v>59</v>
      </c>
    </row>
    <row r="10" spans="6:8" ht="126.75" customHeight="1" thickBot="1">
      <c r="F10" s="51">
        <v>2</v>
      </c>
      <c r="G10" s="52" t="s">
        <v>61</v>
      </c>
      <c r="H10" s="52" t="s">
        <v>60</v>
      </c>
    </row>
    <row r="11" spans="6:8" ht="45.75" customHeight="1" thickBot="1">
      <c r="F11" s="51">
        <v>1</v>
      </c>
      <c r="G11" s="52" t="s">
        <v>35</v>
      </c>
      <c r="H11" s="52" t="s">
        <v>62</v>
      </c>
    </row>
  </sheetData>
  <sheetProtection/>
  <mergeCells count="2">
    <mergeCell ref="F4:H4"/>
    <mergeCell ref="F1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="60" zoomScaleNormal="60" zoomScalePageLayoutView="0" workbookViewId="0" topLeftCell="A21">
      <selection activeCell="C46" sqref="C46"/>
    </sheetView>
  </sheetViews>
  <sheetFormatPr defaultColWidth="11.00390625" defaultRowHeight="15.75"/>
  <cols>
    <col min="1" max="1" width="9.875" style="0" customWidth="1"/>
    <col min="2" max="2" width="10.875" style="0" customWidth="1"/>
    <col min="3" max="3" width="133.625" style="0" customWidth="1"/>
    <col min="4" max="4" width="15.375" style="0" customWidth="1"/>
    <col min="5" max="5" width="13.50390625" style="0" customWidth="1"/>
    <col min="6" max="6" width="15.00390625" style="0" customWidth="1"/>
    <col min="7" max="7" width="16.00390625" style="0" customWidth="1"/>
    <col min="8" max="8" width="16.875" style="0" customWidth="1"/>
  </cols>
  <sheetData>
    <row r="1" ht="16.5" thickBot="1"/>
    <row r="2" spans="1:8" ht="15.75">
      <c r="A2" s="110" t="s">
        <v>64</v>
      </c>
      <c r="B2" s="111"/>
      <c r="C2" s="114"/>
      <c r="E2" s="44"/>
      <c r="F2" s="57" t="s">
        <v>63</v>
      </c>
      <c r="G2" s="58"/>
      <c r="H2" s="58"/>
    </row>
    <row r="3" spans="1:3" ht="16.5" thickBot="1">
      <c r="A3" s="112"/>
      <c r="B3" s="113"/>
      <c r="C3" s="115"/>
    </row>
    <row r="4" spans="1:2" ht="16.5" thickBot="1">
      <c r="A4" s="53"/>
      <c r="B4" s="53"/>
    </row>
    <row r="5" spans="1:10" ht="15.75">
      <c r="A5" s="88" t="s">
        <v>31</v>
      </c>
      <c r="B5" s="89"/>
      <c r="C5" s="89"/>
      <c r="D5" s="94" t="s">
        <v>36</v>
      </c>
      <c r="E5" s="94"/>
      <c r="F5" s="94"/>
      <c r="G5" s="94"/>
      <c r="H5" s="95"/>
      <c r="I5" s="96" t="s">
        <v>37</v>
      </c>
      <c r="J5" s="97"/>
    </row>
    <row r="6" spans="1:10" ht="15.75">
      <c r="A6" s="90"/>
      <c r="B6" s="91"/>
      <c r="C6" s="91"/>
      <c r="D6" s="2">
        <v>5</v>
      </c>
      <c r="E6" s="2">
        <v>4</v>
      </c>
      <c r="F6" s="2">
        <v>3</v>
      </c>
      <c r="G6" s="2">
        <v>2</v>
      </c>
      <c r="H6" s="6">
        <v>1</v>
      </c>
      <c r="I6" s="98"/>
      <c r="J6" s="99"/>
    </row>
    <row r="7" spans="1:10" ht="16.5" thickBot="1">
      <c r="A7" s="92"/>
      <c r="B7" s="93"/>
      <c r="C7" s="93"/>
      <c r="D7" s="3" t="s">
        <v>32</v>
      </c>
      <c r="E7" s="3" t="s">
        <v>33</v>
      </c>
      <c r="F7" s="3" t="s">
        <v>34</v>
      </c>
      <c r="G7" s="3" t="s">
        <v>61</v>
      </c>
      <c r="H7" s="7" t="s">
        <v>35</v>
      </c>
      <c r="I7" s="98"/>
      <c r="J7" s="100"/>
    </row>
    <row r="8" spans="1:10" ht="30" customHeight="1" thickBot="1">
      <c r="A8" s="104" t="s">
        <v>55</v>
      </c>
      <c r="B8" s="105"/>
      <c r="C8" s="28" t="s">
        <v>0</v>
      </c>
      <c r="D8" s="44"/>
      <c r="E8" s="44"/>
      <c r="F8" s="45"/>
      <c r="G8" s="4"/>
      <c r="H8" s="4"/>
      <c r="I8" s="8">
        <f>D10+E8+F8+G8+H8</f>
        <v>0</v>
      </c>
      <c r="J8" s="101">
        <f>(I8+I9+I10+I11)*0.5</f>
        <v>0</v>
      </c>
    </row>
    <row r="9" spans="1:10" ht="33.75" customHeight="1" thickBot="1">
      <c r="A9" s="106"/>
      <c r="B9" s="107"/>
      <c r="C9" s="29" t="s">
        <v>1</v>
      </c>
      <c r="D9" s="44"/>
      <c r="E9" s="44"/>
      <c r="F9" s="45"/>
      <c r="G9" s="1"/>
      <c r="H9" s="1"/>
      <c r="I9" s="9">
        <f>E10+E9+F9+G9+H9+D9</f>
        <v>0</v>
      </c>
      <c r="J9" s="102"/>
    </row>
    <row r="10" spans="1:10" ht="31.5" customHeight="1" thickBot="1">
      <c r="A10" s="106"/>
      <c r="B10" s="107"/>
      <c r="C10" s="30" t="s">
        <v>2</v>
      </c>
      <c r="D10" s="44"/>
      <c r="E10" s="44"/>
      <c r="F10" s="1"/>
      <c r="G10" s="1"/>
      <c r="H10" s="1"/>
      <c r="I10" s="9">
        <f>F10+G10+H10+D10+E10</f>
        <v>0</v>
      </c>
      <c r="J10" s="102"/>
    </row>
    <row r="11" spans="1:10" ht="33" customHeight="1" thickBot="1">
      <c r="A11" s="108"/>
      <c r="B11" s="109"/>
      <c r="C11" s="31" t="s">
        <v>3</v>
      </c>
      <c r="D11" s="44"/>
      <c r="E11" s="44"/>
      <c r="F11" s="5"/>
      <c r="G11" s="5"/>
      <c r="H11" s="5"/>
      <c r="I11" s="10">
        <f aca="true" t="shared" si="0" ref="I11:I38">D11+E11+F11+G11+H11</f>
        <v>0</v>
      </c>
      <c r="J11" s="103"/>
    </row>
    <row r="12" spans="1:10" ht="30">
      <c r="A12" s="104" t="s">
        <v>54</v>
      </c>
      <c r="B12" s="105"/>
      <c r="C12" s="11" t="s">
        <v>30</v>
      </c>
      <c r="D12" s="32"/>
      <c r="E12" s="33"/>
      <c r="F12" s="33"/>
      <c r="G12" s="33"/>
      <c r="H12" s="33"/>
      <c r="I12" s="34">
        <f t="shared" si="0"/>
        <v>0</v>
      </c>
      <c r="J12" s="101">
        <f>(I12+I13+I14+I15+I16+I17)*1.15</f>
        <v>0</v>
      </c>
    </row>
    <row r="13" spans="1:10" ht="30">
      <c r="A13" s="106"/>
      <c r="B13" s="107"/>
      <c r="C13" s="12" t="s">
        <v>4</v>
      </c>
      <c r="D13" s="18"/>
      <c r="E13" s="19"/>
      <c r="F13" s="19"/>
      <c r="G13" s="19"/>
      <c r="H13" s="19"/>
      <c r="I13" s="20">
        <f t="shared" si="0"/>
        <v>0</v>
      </c>
      <c r="J13" s="102"/>
    </row>
    <row r="14" spans="1:10" ht="33">
      <c r="A14" s="106"/>
      <c r="B14" s="107"/>
      <c r="C14" s="13" t="s">
        <v>5</v>
      </c>
      <c r="D14" s="18"/>
      <c r="E14" s="19"/>
      <c r="F14" s="19"/>
      <c r="G14" s="19"/>
      <c r="H14" s="19"/>
      <c r="I14" s="20">
        <f t="shared" si="0"/>
        <v>0</v>
      </c>
      <c r="J14" s="102"/>
    </row>
    <row r="15" spans="1:10" ht="15.75">
      <c r="A15" s="106"/>
      <c r="B15" s="107"/>
      <c r="C15" s="12" t="s">
        <v>6</v>
      </c>
      <c r="D15" s="18"/>
      <c r="E15" s="19"/>
      <c r="F15" s="19"/>
      <c r="G15" s="19"/>
      <c r="H15" s="19"/>
      <c r="I15" s="20">
        <f t="shared" si="0"/>
        <v>0</v>
      </c>
      <c r="J15" s="102"/>
    </row>
    <row r="16" spans="1:10" ht="15.75">
      <c r="A16" s="106"/>
      <c r="B16" s="107"/>
      <c r="C16" s="21" t="s">
        <v>7</v>
      </c>
      <c r="D16" s="18"/>
      <c r="E16" s="19"/>
      <c r="F16" s="19"/>
      <c r="G16" s="19"/>
      <c r="H16" s="19"/>
      <c r="I16" s="20">
        <f t="shared" si="0"/>
        <v>0</v>
      </c>
      <c r="J16" s="102"/>
    </row>
    <row r="17" spans="1:10" ht="16.5" thickBot="1">
      <c r="A17" s="108"/>
      <c r="B17" s="109"/>
      <c r="C17" s="14" t="s">
        <v>8</v>
      </c>
      <c r="D17" s="18"/>
      <c r="E17" s="19"/>
      <c r="F17" s="19"/>
      <c r="G17" s="19"/>
      <c r="H17" s="19"/>
      <c r="I17" s="20">
        <f t="shared" si="0"/>
        <v>0</v>
      </c>
      <c r="J17" s="103"/>
    </row>
    <row r="18" spans="1:10" ht="15.75">
      <c r="A18" s="104" t="s">
        <v>53</v>
      </c>
      <c r="B18" s="105"/>
      <c r="C18" s="11" t="s">
        <v>9</v>
      </c>
      <c r="D18" s="15"/>
      <c r="E18" s="4"/>
      <c r="F18" s="4"/>
      <c r="G18" s="4"/>
      <c r="H18" s="4"/>
      <c r="I18" s="8">
        <f t="shared" si="0"/>
        <v>0</v>
      </c>
      <c r="J18" s="101">
        <f>(I18+I19+I20+I21+I22+I23+I24+I25+I26+I27+I28+I29+I30)*1.5</f>
        <v>0</v>
      </c>
    </row>
    <row r="19" spans="1:10" ht="15.75">
      <c r="A19" s="106"/>
      <c r="B19" s="107"/>
      <c r="C19" s="12" t="s">
        <v>10</v>
      </c>
      <c r="D19" s="16"/>
      <c r="E19" s="1"/>
      <c r="F19" s="1"/>
      <c r="G19" s="1"/>
      <c r="H19" s="1"/>
      <c r="I19" s="9">
        <f t="shared" si="0"/>
        <v>0</v>
      </c>
      <c r="J19" s="102"/>
    </row>
    <row r="20" spans="1:10" ht="15.75">
      <c r="A20" s="106"/>
      <c r="B20" s="107"/>
      <c r="C20" s="22" t="s">
        <v>11</v>
      </c>
      <c r="D20" s="16"/>
      <c r="E20" s="1"/>
      <c r="F20" s="1"/>
      <c r="G20" s="1"/>
      <c r="H20" s="1"/>
      <c r="I20" s="9">
        <f t="shared" si="0"/>
        <v>0</v>
      </c>
      <c r="J20" s="102"/>
    </row>
    <row r="21" spans="1:10" ht="15.75">
      <c r="A21" s="106"/>
      <c r="B21" s="107"/>
      <c r="C21" s="12" t="s">
        <v>12</v>
      </c>
      <c r="D21" s="16"/>
      <c r="E21" s="1"/>
      <c r="F21" s="1"/>
      <c r="G21" s="1"/>
      <c r="H21" s="1"/>
      <c r="I21" s="9">
        <f t="shared" si="0"/>
        <v>0</v>
      </c>
      <c r="J21" s="102"/>
    </row>
    <row r="22" spans="1:10" ht="15.75">
      <c r="A22" s="106"/>
      <c r="B22" s="107"/>
      <c r="C22" s="22" t="s">
        <v>13</v>
      </c>
      <c r="D22" s="16"/>
      <c r="E22" s="1"/>
      <c r="F22" s="1"/>
      <c r="G22" s="1"/>
      <c r="H22" s="1"/>
      <c r="I22" s="9">
        <f t="shared" si="0"/>
        <v>0</v>
      </c>
      <c r="J22" s="102"/>
    </row>
    <row r="23" spans="1:10" ht="15.75">
      <c r="A23" s="106"/>
      <c r="B23" s="107"/>
      <c r="C23" s="12" t="s">
        <v>14</v>
      </c>
      <c r="D23" s="16"/>
      <c r="E23" s="1"/>
      <c r="F23" s="1"/>
      <c r="G23" s="1"/>
      <c r="H23" s="1"/>
      <c r="I23" s="9">
        <f t="shared" si="0"/>
        <v>0</v>
      </c>
      <c r="J23" s="102"/>
    </row>
    <row r="24" spans="1:10" ht="15.75">
      <c r="A24" s="106"/>
      <c r="B24" s="107"/>
      <c r="C24" s="22" t="s">
        <v>15</v>
      </c>
      <c r="D24" s="16"/>
      <c r="E24" s="1"/>
      <c r="F24" s="1"/>
      <c r="G24" s="1"/>
      <c r="H24" s="1"/>
      <c r="I24" s="9">
        <f t="shared" si="0"/>
        <v>0</v>
      </c>
      <c r="J24" s="102"/>
    </row>
    <row r="25" spans="1:10" ht="15.75">
      <c r="A25" s="106"/>
      <c r="B25" s="107"/>
      <c r="C25" s="23" t="s">
        <v>16</v>
      </c>
      <c r="D25" s="16"/>
      <c r="E25" s="1"/>
      <c r="F25" s="1"/>
      <c r="G25" s="1"/>
      <c r="H25" s="1"/>
      <c r="I25" s="9">
        <f t="shared" si="0"/>
        <v>0</v>
      </c>
      <c r="J25" s="102"/>
    </row>
    <row r="26" spans="1:10" ht="15.75">
      <c r="A26" s="106"/>
      <c r="B26" s="107"/>
      <c r="C26" s="22" t="s">
        <v>17</v>
      </c>
      <c r="D26" s="16"/>
      <c r="E26" s="1"/>
      <c r="F26" s="1"/>
      <c r="G26" s="1"/>
      <c r="H26" s="1"/>
      <c r="I26" s="9">
        <f t="shared" si="0"/>
        <v>0</v>
      </c>
      <c r="J26" s="102"/>
    </row>
    <row r="27" spans="1:10" ht="15.75">
      <c r="A27" s="106"/>
      <c r="B27" s="107"/>
      <c r="C27" s="23" t="s">
        <v>18</v>
      </c>
      <c r="D27" s="16"/>
      <c r="E27" s="1"/>
      <c r="F27" s="1"/>
      <c r="G27" s="1"/>
      <c r="H27" s="1"/>
      <c r="I27" s="9">
        <f t="shared" si="0"/>
        <v>0</v>
      </c>
      <c r="J27" s="102"/>
    </row>
    <row r="28" spans="1:10" ht="15.75">
      <c r="A28" s="106"/>
      <c r="B28" s="107"/>
      <c r="C28" s="41" t="s">
        <v>19</v>
      </c>
      <c r="D28" s="16"/>
      <c r="E28" s="1"/>
      <c r="F28" s="1"/>
      <c r="G28" s="1"/>
      <c r="H28" s="1"/>
      <c r="I28" s="9">
        <f t="shared" si="0"/>
        <v>0</v>
      </c>
      <c r="J28" s="102"/>
    </row>
    <row r="29" spans="1:10" ht="15.75">
      <c r="A29" s="106"/>
      <c r="B29" s="107"/>
      <c r="C29" s="41" t="s">
        <v>20</v>
      </c>
      <c r="D29" s="16"/>
      <c r="E29" s="1"/>
      <c r="F29" s="1"/>
      <c r="G29" s="1"/>
      <c r="H29" s="1"/>
      <c r="I29" s="9">
        <f t="shared" si="0"/>
        <v>0</v>
      </c>
      <c r="J29" s="102"/>
    </row>
    <row r="30" spans="1:14" ht="16.5" thickBot="1">
      <c r="A30" s="108"/>
      <c r="B30" s="109"/>
      <c r="C30" s="42" t="s">
        <v>21</v>
      </c>
      <c r="D30" s="18"/>
      <c r="E30" s="19"/>
      <c r="F30" s="19"/>
      <c r="G30" s="19"/>
      <c r="H30" s="19"/>
      <c r="I30" s="20">
        <f t="shared" si="0"/>
        <v>0</v>
      </c>
      <c r="J30" s="103"/>
      <c r="N30" s="43"/>
    </row>
    <row r="31" spans="1:10" ht="15.75">
      <c r="A31" s="104" t="s">
        <v>56</v>
      </c>
      <c r="B31" s="105"/>
      <c r="C31" s="25" t="s">
        <v>22</v>
      </c>
      <c r="D31" s="15"/>
      <c r="E31" s="4"/>
      <c r="F31" s="4"/>
      <c r="G31" s="4"/>
      <c r="H31" s="4"/>
      <c r="I31" s="8">
        <f t="shared" si="0"/>
        <v>0</v>
      </c>
      <c r="J31" s="101">
        <f>(I31+I32+I33+I34)*1.15</f>
        <v>0</v>
      </c>
    </row>
    <row r="32" spans="1:10" ht="15.75">
      <c r="A32" s="106"/>
      <c r="B32" s="107"/>
      <c r="C32" s="22" t="s">
        <v>23</v>
      </c>
      <c r="D32" s="16"/>
      <c r="E32" s="1"/>
      <c r="F32" s="1"/>
      <c r="G32" s="1"/>
      <c r="H32" s="1"/>
      <c r="I32" s="9">
        <f t="shared" si="0"/>
        <v>0</v>
      </c>
      <c r="J32" s="102"/>
    </row>
    <row r="33" spans="1:10" ht="15.75">
      <c r="A33" s="106"/>
      <c r="B33" s="107"/>
      <c r="C33" s="23" t="s">
        <v>24</v>
      </c>
      <c r="D33" s="16"/>
      <c r="E33" s="1"/>
      <c r="F33" s="1"/>
      <c r="G33" s="1"/>
      <c r="H33" s="1"/>
      <c r="I33" s="9">
        <f t="shared" si="0"/>
        <v>0</v>
      </c>
      <c r="J33" s="102"/>
    </row>
    <row r="34" spans="1:10" ht="16.5" thickBot="1">
      <c r="A34" s="108"/>
      <c r="B34" s="109"/>
      <c r="C34" s="24" t="s">
        <v>25</v>
      </c>
      <c r="D34" s="17"/>
      <c r="E34" s="5"/>
      <c r="F34" s="5"/>
      <c r="G34" s="5"/>
      <c r="H34" s="5"/>
      <c r="I34" s="10">
        <f t="shared" si="0"/>
        <v>0</v>
      </c>
      <c r="J34" s="102"/>
    </row>
    <row r="35" spans="1:10" ht="15.75">
      <c r="A35" s="88" t="s">
        <v>52</v>
      </c>
      <c r="B35" s="89"/>
      <c r="C35" s="26" t="s">
        <v>26</v>
      </c>
      <c r="D35" s="46"/>
      <c r="E35" s="47"/>
      <c r="F35" s="47"/>
      <c r="G35" s="47"/>
      <c r="H35" s="47"/>
      <c r="I35" s="48">
        <f t="shared" si="0"/>
        <v>0</v>
      </c>
      <c r="J35" s="85">
        <f>(I35+I36+I37+I38)*1.15</f>
        <v>0</v>
      </c>
    </row>
    <row r="36" spans="1:10" ht="15.75">
      <c r="A36" s="90"/>
      <c r="B36" s="91"/>
      <c r="C36" s="23" t="s">
        <v>27</v>
      </c>
      <c r="D36" s="16"/>
      <c r="E36" s="1"/>
      <c r="F36" s="1"/>
      <c r="G36" s="1"/>
      <c r="H36" s="1"/>
      <c r="I36" s="9">
        <f t="shared" si="0"/>
        <v>0</v>
      </c>
      <c r="J36" s="86"/>
    </row>
    <row r="37" spans="1:10" ht="15.75">
      <c r="A37" s="90"/>
      <c r="B37" s="91"/>
      <c r="C37" s="22" t="s">
        <v>28</v>
      </c>
      <c r="D37" s="16"/>
      <c r="E37" s="1"/>
      <c r="F37" s="1"/>
      <c r="G37" s="1"/>
      <c r="H37" s="1"/>
      <c r="I37" s="9">
        <f t="shared" si="0"/>
        <v>0</v>
      </c>
      <c r="J37" s="86"/>
    </row>
    <row r="38" spans="1:10" ht="16.5" thickBot="1">
      <c r="A38" s="92"/>
      <c r="B38" s="93"/>
      <c r="C38" s="27" t="s">
        <v>29</v>
      </c>
      <c r="D38" s="17"/>
      <c r="E38" s="5"/>
      <c r="F38" s="5"/>
      <c r="G38" s="5"/>
      <c r="H38" s="5"/>
      <c r="I38" s="10">
        <f t="shared" si="0"/>
        <v>0</v>
      </c>
      <c r="J38" s="87"/>
    </row>
    <row r="39" spans="1:10" ht="15.75">
      <c r="A39" s="65" t="s">
        <v>38</v>
      </c>
      <c r="B39" s="66"/>
      <c r="C39" s="66"/>
      <c r="D39" s="67"/>
      <c r="E39" s="67"/>
      <c r="F39" s="67"/>
      <c r="G39" s="67"/>
      <c r="H39" s="68"/>
      <c r="I39" s="116">
        <f>J8+J12+J18+J31+J35</f>
        <v>0</v>
      </c>
      <c r="J39" s="117"/>
    </row>
    <row r="40" spans="1:10" ht="16.5" thickBot="1">
      <c r="A40" s="69"/>
      <c r="B40" s="70"/>
      <c r="C40" s="70"/>
      <c r="D40" s="70"/>
      <c r="E40" s="70"/>
      <c r="F40" s="70"/>
      <c r="G40" s="70"/>
      <c r="H40" s="71"/>
      <c r="I40" s="118"/>
      <c r="J40" s="119"/>
    </row>
    <row r="42" spans="4:7" ht="15.75">
      <c r="D42" s="54"/>
      <c r="E42" s="84"/>
      <c r="F42" s="58"/>
      <c r="G42" s="58"/>
    </row>
    <row r="44" ht="16.5" thickBot="1"/>
    <row r="45" spans="4:7" ht="24" customHeight="1">
      <c r="D45" s="72" t="s">
        <v>43</v>
      </c>
      <c r="E45" s="73"/>
      <c r="F45" s="78">
        <f>I39*20/184</f>
        <v>0</v>
      </c>
      <c r="G45" s="81" t="s">
        <v>44</v>
      </c>
    </row>
    <row r="46" spans="3:7" ht="19.5">
      <c r="C46" s="120" t="s">
        <v>68</v>
      </c>
      <c r="D46" s="74"/>
      <c r="E46" s="75"/>
      <c r="F46" s="79"/>
      <c r="G46" s="82"/>
    </row>
    <row r="47" spans="4:7" ht="15.75">
      <c r="D47" s="74"/>
      <c r="E47" s="75"/>
      <c r="F47" s="79"/>
      <c r="G47" s="82"/>
    </row>
    <row r="48" spans="4:7" ht="16.5" thickBot="1">
      <c r="D48" s="76"/>
      <c r="E48" s="77"/>
      <c r="F48" s="80"/>
      <c r="G48" s="83"/>
    </row>
    <row r="54" ht="23.25">
      <c r="C54" s="39" t="s">
        <v>45</v>
      </c>
    </row>
    <row r="55" ht="16.5" thickBot="1"/>
    <row r="56" ht="15.75" customHeight="1">
      <c r="C56" s="62" t="s">
        <v>48</v>
      </c>
    </row>
    <row r="57" ht="15.75" customHeight="1">
      <c r="C57" s="63"/>
    </row>
    <row r="58" ht="15.75" customHeight="1">
      <c r="C58" s="63"/>
    </row>
    <row r="59" ht="15.75" customHeight="1">
      <c r="C59" s="63"/>
    </row>
    <row r="60" ht="16.5" customHeight="1" thickBot="1">
      <c r="C60" s="64"/>
    </row>
    <row r="61" ht="15.75">
      <c r="C61" s="59" t="s">
        <v>49</v>
      </c>
    </row>
    <row r="62" ht="15.75">
      <c r="C62" s="60"/>
    </row>
    <row r="63" ht="15.75">
      <c r="C63" s="60"/>
    </row>
    <row r="64" ht="16.5" thickBot="1">
      <c r="C64" s="61"/>
    </row>
    <row r="65" ht="18.75" customHeight="1">
      <c r="C65" s="62" t="s">
        <v>47</v>
      </c>
    </row>
    <row r="66" ht="15.75">
      <c r="C66" s="63"/>
    </row>
    <row r="67" ht="15.75">
      <c r="C67" s="63"/>
    </row>
    <row r="68" ht="16.5" thickBot="1">
      <c r="C68" s="64"/>
    </row>
    <row r="69" ht="18.75" customHeight="1">
      <c r="C69" s="62" t="s">
        <v>46</v>
      </c>
    </row>
    <row r="70" ht="15.75">
      <c r="C70" s="63"/>
    </row>
    <row r="71" ht="15.75">
      <c r="C71" s="63"/>
    </row>
    <row r="72" ht="16.5" thickBot="1">
      <c r="C72" s="64"/>
    </row>
    <row r="73" ht="15.75" customHeight="1">
      <c r="C73" s="62" t="s">
        <v>65</v>
      </c>
    </row>
    <row r="74" ht="15.75" customHeight="1">
      <c r="C74" s="63"/>
    </row>
    <row r="75" ht="16.5" customHeight="1">
      <c r="C75" s="63"/>
    </row>
    <row r="76" ht="15.75" customHeight="1">
      <c r="C76" s="63"/>
    </row>
    <row r="77" ht="16.5" thickBot="1">
      <c r="C77" s="64"/>
    </row>
    <row r="78" ht="15.75">
      <c r="C78" s="62" t="s">
        <v>66</v>
      </c>
    </row>
    <row r="79" ht="15.75">
      <c r="C79" s="63"/>
    </row>
    <row r="80" ht="15.75">
      <c r="C80" s="63"/>
    </row>
    <row r="81" ht="16.5" thickBot="1">
      <c r="C81" s="64"/>
    </row>
    <row r="84" ht="24" thickBot="1">
      <c r="C84" s="40" t="s">
        <v>50</v>
      </c>
    </row>
    <row r="85" ht="18.75">
      <c r="C85" s="35"/>
    </row>
    <row r="86" ht="18">
      <c r="C86" s="38" t="s">
        <v>67</v>
      </c>
    </row>
    <row r="87" ht="18.75">
      <c r="C87" s="36"/>
    </row>
    <row r="88" ht="18">
      <c r="C88" s="38" t="s">
        <v>51</v>
      </c>
    </row>
    <row r="89" ht="19.5" thickBot="1">
      <c r="C89" s="37"/>
    </row>
  </sheetData>
  <sheetProtection/>
  <mergeCells count="28">
    <mergeCell ref="C73:C77"/>
    <mergeCell ref="C78:C81"/>
    <mergeCell ref="A2:B3"/>
    <mergeCell ref="C2:C3"/>
    <mergeCell ref="I39:J40"/>
    <mergeCell ref="A31:B34"/>
    <mergeCell ref="A35:B38"/>
    <mergeCell ref="A8:B11"/>
    <mergeCell ref="A12:B17"/>
    <mergeCell ref="J31:J34"/>
    <mergeCell ref="J35:J38"/>
    <mergeCell ref="A5:C7"/>
    <mergeCell ref="D5:H5"/>
    <mergeCell ref="I5:J7"/>
    <mergeCell ref="J8:J11"/>
    <mergeCell ref="J12:J17"/>
    <mergeCell ref="J18:J30"/>
    <mergeCell ref="A18:B30"/>
    <mergeCell ref="F2:H2"/>
    <mergeCell ref="C61:C64"/>
    <mergeCell ref="C65:C68"/>
    <mergeCell ref="C69:C72"/>
    <mergeCell ref="A39:H40"/>
    <mergeCell ref="D45:E48"/>
    <mergeCell ref="F45:F48"/>
    <mergeCell ref="G45:G48"/>
    <mergeCell ref="C56:C60"/>
    <mergeCell ref="E42:G4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ZEINAB OUATTARA</cp:lastModifiedBy>
  <dcterms:created xsi:type="dcterms:W3CDTF">2020-08-26T23:15:11Z</dcterms:created>
  <dcterms:modified xsi:type="dcterms:W3CDTF">2023-03-28T07:58:54Z</dcterms:modified>
  <cp:category/>
  <cp:version/>
  <cp:contentType/>
  <cp:contentStatus/>
</cp:coreProperties>
</file>